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drawings/drawing17.xml" ContentType="application/vnd.openxmlformats-officedocument.drawing+xml"/>
  <Override PartName="/xl/charts/chart17.xml" ContentType="application/vnd.openxmlformats-officedocument.drawingml.chart+xml"/>
  <Override PartName="/xl/drawings/drawing18.xml" ContentType="application/vnd.openxmlformats-officedocument.drawing+xml"/>
  <Override PartName="/xl/charts/chart18.xml" ContentType="application/vnd.openxmlformats-officedocument.drawingml.chart+xml"/>
  <Override PartName="/xl/drawings/drawing19.xml" ContentType="application/vnd.openxmlformats-officedocument.drawing+xml"/>
  <Override PartName="/xl/charts/chart19.xml" ContentType="application/vnd.openxmlformats-officedocument.drawingml.chart+xml"/>
  <Override PartName="/xl/drawings/drawing20.xml" ContentType="application/vnd.openxmlformats-officedocument.drawing+xml"/>
  <Override PartName="/xl/charts/chart20.xml" ContentType="application/vnd.openxmlformats-officedocument.drawingml.chart+xml"/>
  <Override PartName="/xl/drawings/drawing21.xml" ContentType="application/vnd.openxmlformats-officedocument.drawing+xml"/>
  <Override PartName="/xl/charts/chart21.xml" ContentType="application/vnd.openxmlformats-officedocument.drawingml.chart+xml"/>
  <Override PartName="/xl/drawings/drawing22.xml" ContentType="application/vnd.openxmlformats-officedocument.drawing+xml"/>
  <Override PartName="/xl/charts/chart22.xml" ContentType="application/vnd.openxmlformats-officedocument.drawingml.chart+xml"/>
  <Override PartName="/xl/drawings/drawing23.xml" ContentType="application/vnd.openxmlformats-officedocument.drawing+xml"/>
  <Override PartName="/xl/charts/chart23.xml" ContentType="application/vnd.openxmlformats-officedocument.drawingml.chart+xml"/>
  <Override PartName="/xl/drawings/drawing24.xml" ContentType="application/vnd.openxmlformats-officedocument.drawing+xml"/>
  <Override PartName="/xl/charts/chart24.xml" ContentType="application/vnd.openxmlformats-officedocument.drawingml.chart+xml"/>
  <Override PartName="/xl/drawings/drawing25.xml" ContentType="application/vnd.openxmlformats-officedocument.drawing+xml"/>
  <Override PartName="/xl/charts/chart25.xml" ContentType="application/vnd.openxmlformats-officedocument.drawingml.chart+xml"/>
  <Override PartName="/xl/drawings/drawing26.xml" ContentType="application/vnd.openxmlformats-officedocument.drawing+xml"/>
  <Override PartName="/xl/charts/chart26.xml" ContentType="application/vnd.openxmlformats-officedocument.drawingml.chart+xml"/>
  <Override PartName="/xl/drawings/drawing27.xml" ContentType="application/vnd.openxmlformats-officedocument.drawing+xml"/>
  <Override PartName="/xl/charts/chart27.xml" ContentType="application/vnd.openxmlformats-officedocument.drawingml.chart+xml"/>
  <Override PartName="/xl/drawings/drawing28.xml" ContentType="application/vnd.openxmlformats-officedocument.drawing+xml"/>
  <Override PartName="/xl/charts/chart28.xml" ContentType="application/vnd.openxmlformats-officedocument.drawingml.chart+xml"/>
  <Override PartName="/xl/drawings/drawing29.xml" ContentType="application/vnd.openxmlformats-officedocument.drawing+xml"/>
  <Override PartName="/xl/charts/chart29.xml" ContentType="application/vnd.openxmlformats-officedocument.drawingml.chart+xml"/>
  <Override PartName="/xl/drawings/drawing30.xml" ContentType="application/vnd.openxmlformats-officedocument.drawing+xml"/>
  <Override PartName="/xl/charts/chart30.xml" ContentType="application/vnd.openxmlformats-officedocument.drawingml.chart+xml"/>
  <Override PartName="/xl/drawings/drawing31.xml" ContentType="application/vnd.openxmlformats-officedocument.drawing+xml"/>
  <Override PartName="/xl/charts/chart31.xml" ContentType="application/vnd.openxmlformats-officedocument.drawingml.chart+xml"/>
  <Override PartName="/xl/drawings/drawing32.xml" ContentType="application/vnd.openxmlformats-officedocument.drawing+xml"/>
  <Override PartName="/xl/charts/chart32.xml" ContentType="application/vnd.openxmlformats-officedocument.drawingml.chart+xml"/>
  <Override PartName="/xl/drawings/drawing33.xml" ContentType="application/vnd.openxmlformats-officedocument.drawing+xml"/>
  <Override PartName="/xl/charts/chart33.xml" ContentType="application/vnd.openxmlformats-officedocument.drawingml.chart+xml"/>
  <Override PartName="/xl/drawings/drawing34.xml" ContentType="application/vnd.openxmlformats-officedocument.drawing+xml"/>
  <Override PartName="/xl/charts/chart34.xml" ContentType="application/vnd.openxmlformats-officedocument.drawingml.chart+xml"/>
  <Override PartName="/xl/drawings/drawing35.xml" ContentType="application/vnd.openxmlformats-officedocument.drawing+xml"/>
  <Override PartName="/xl/charts/chart35.xml" ContentType="application/vnd.openxmlformats-officedocument.drawingml.chart+xml"/>
  <Override PartName="/xl/drawings/drawing36.xml" ContentType="application/vnd.openxmlformats-officedocument.drawing+xml"/>
  <Override PartName="/xl/charts/chart36.xml" ContentType="application/vnd.openxmlformats-officedocument.drawingml.chart+xml"/>
  <Override PartName="/xl/drawings/drawing37.xml" ContentType="application/vnd.openxmlformats-officedocument.drawing+xml"/>
  <Override PartName="/xl/charts/chart37.xml" ContentType="application/vnd.openxmlformats-officedocument.drawingml.chart+xml"/>
  <Override PartName="/xl/drawings/drawing38.xml" ContentType="application/vnd.openxmlformats-officedocument.drawing+xml"/>
  <Override PartName="/xl/charts/chart38.xml" ContentType="application/vnd.openxmlformats-officedocument.drawingml.chart+xml"/>
  <Override PartName="/xl/drawings/drawing39.xml" ContentType="application/vnd.openxmlformats-officedocument.drawing+xml"/>
  <Override PartName="/xl/charts/chart39.xml" ContentType="application/vnd.openxmlformats-officedocument.drawingml.chart+xml"/>
  <Override PartName="/xl/drawings/drawing40.xml" ContentType="application/vnd.openxmlformats-officedocument.drawing+xml"/>
  <Override PartName="/xl/charts/chart40.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share2109-my.sharepoint.com/personal/s_hasegawa_ishare-emh_com/Documents/Ishare_長谷川/26_marketing/13_fastask/"/>
    </mc:Choice>
  </mc:AlternateContent>
  <xr:revisionPtr revIDLastSave="0" documentId="8_{05A05E44-D2DF-4D7D-8A5C-129A4DBF3714}" xr6:coauthVersionLast="47" xr6:coauthVersionMax="47" xr10:uidLastSave="{00000000-0000-0000-0000-000000000000}"/>
  <bookViews>
    <workbookView xWindow="-110" yWindow="-110" windowWidth="19420" windowHeight="11500" tabRatio="500" xr2:uid="{00000000-000D-0000-FFFF-FFFF00000000}"/>
  </bookViews>
  <sheets>
    <sheet name="目次" sheetId="1" r:id="rId1"/>
    <sheet name="図表1" sheetId="2" r:id="rId2"/>
    <sheet name="図表2" sheetId="3" r:id="rId3"/>
    <sheet name="図表3" sheetId="4" r:id="rId4"/>
    <sheet name="図表4" sheetId="5" r:id="rId5"/>
    <sheet name="図表5" sheetId="6" r:id="rId6"/>
    <sheet name="図表6" sheetId="7" r:id="rId7"/>
    <sheet name="図表7" sheetId="8" r:id="rId8"/>
    <sheet name="図表8" sheetId="9" r:id="rId9"/>
    <sheet name="図表9" sheetId="10" r:id="rId10"/>
    <sheet name="図表10" sheetId="11" r:id="rId11"/>
    <sheet name="図表11" sheetId="12" r:id="rId12"/>
    <sheet name="図表12" sheetId="13" r:id="rId13"/>
    <sheet name="図表13" sheetId="14" r:id="rId14"/>
    <sheet name="図表14" sheetId="15" r:id="rId15"/>
    <sheet name="図表15" sheetId="16" r:id="rId16"/>
    <sheet name="図表16" sheetId="17" r:id="rId17"/>
    <sheet name="図表A-1" sheetId="18" r:id="rId18"/>
    <sheet name="図表A-2" sheetId="19" r:id="rId19"/>
    <sheet name="図表A-3" sheetId="20" r:id="rId20"/>
    <sheet name="図表A-4" sheetId="21" r:id="rId21"/>
    <sheet name="図表A-5" sheetId="22" r:id="rId22"/>
    <sheet name="図表A-6" sheetId="23" r:id="rId23"/>
    <sheet name="図表A-7" sheetId="24" r:id="rId24"/>
    <sheet name="図表B-1" sheetId="25" r:id="rId25"/>
    <sheet name="図表B-2" sheetId="26" r:id="rId26"/>
    <sheet name="図表B-3" sheetId="27" r:id="rId27"/>
    <sheet name="図表B-4" sheetId="28" r:id="rId28"/>
    <sheet name="図表B-5" sheetId="29" r:id="rId29"/>
    <sheet name="図表B-6" sheetId="30" r:id="rId30"/>
    <sheet name="図表B-7" sheetId="31" r:id="rId31"/>
    <sheet name="図表B-8" sheetId="32" r:id="rId32"/>
    <sheet name="図表B-9" sheetId="33" r:id="rId33"/>
    <sheet name="図表B-10" sheetId="34" r:id="rId34"/>
    <sheet name="図表B-11" sheetId="35" r:id="rId35"/>
    <sheet name="図表B-12" sheetId="36" r:id="rId36"/>
    <sheet name="図表B-13" sheetId="37" r:id="rId37"/>
    <sheet name="図表B-14" sheetId="38" r:id="rId38"/>
    <sheet name="図表B-15" sheetId="39" r:id="rId39"/>
    <sheet name="図表B-16" sheetId="40" r:id="rId40"/>
    <sheet name="図表B-17" sheetId="41" r:id="rId41"/>
    <sheet name="図表B-18" sheetId="42" r:id="rId42"/>
    <sheet name="図表B-19" sheetId="43" r:id="rId4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43" l="1"/>
  <c r="C19" i="43"/>
  <c r="C18" i="43"/>
  <c r="C17" i="43"/>
  <c r="C16" i="43"/>
  <c r="C15" i="43"/>
  <c r="C14" i="43"/>
  <c r="C13" i="43"/>
  <c r="C12" i="43"/>
  <c r="C11" i="43"/>
  <c r="C16" i="42"/>
  <c r="C15" i="42"/>
  <c r="C14" i="42"/>
  <c r="C13" i="42"/>
  <c r="C12" i="42"/>
  <c r="C11" i="42"/>
  <c r="C14" i="41"/>
  <c r="C13" i="41"/>
  <c r="C12" i="41"/>
  <c r="C11" i="41"/>
  <c r="C10" i="41"/>
  <c r="C19" i="40"/>
  <c r="C18" i="40"/>
  <c r="C17" i="40"/>
  <c r="C16" i="40"/>
  <c r="C15" i="40"/>
  <c r="C14" i="40"/>
  <c r="C13" i="40"/>
  <c r="C12" i="40"/>
  <c r="C11" i="40"/>
  <c r="C17" i="39"/>
  <c r="C16" i="39"/>
  <c r="C15" i="39"/>
  <c r="C14" i="39"/>
  <c r="C13" i="39"/>
  <c r="C12" i="39"/>
  <c r="C11" i="39"/>
  <c r="C15" i="38"/>
  <c r="C14" i="38"/>
  <c r="C13" i="38"/>
  <c r="C12" i="38"/>
  <c r="C11" i="38"/>
  <c r="C10" i="38"/>
  <c r="C18" i="37"/>
  <c r="C17" i="37"/>
  <c r="C16" i="37"/>
  <c r="C15" i="37"/>
  <c r="C14" i="37"/>
  <c r="C13" i="37"/>
  <c r="C12" i="37"/>
  <c r="C11" i="37"/>
  <c r="C10" i="37"/>
  <c r="F27" i="36"/>
  <c r="E27" i="36"/>
  <c r="D27" i="36"/>
  <c r="C27" i="36"/>
  <c r="B27" i="36"/>
  <c r="F26" i="36"/>
  <c r="E26" i="36"/>
  <c r="D26" i="36"/>
  <c r="C26" i="36"/>
  <c r="B26" i="36"/>
  <c r="F25" i="36"/>
  <c r="E25" i="36"/>
  <c r="D25" i="36"/>
  <c r="C25" i="36"/>
  <c r="B25" i="36"/>
  <c r="F24" i="36"/>
  <c r="E24" i="36"/>
  <c r="D24" i="36"/>
  <c r="C24" i="36"/>
  <c r="B24" i="36"/>
  <c r="F23" i="36"/>
  <c r="E23" i="36"/>
  <c r="D23" i="36"/>
  <c r="C23" i="36"/>
  <c r="B23" i="36"/>
  <c r="F22" i="36"/>
  <c r="E22" i="36"/>
  <c r="D22" i="36"/>
  <c r="C22" i="36"/>
  <c r="B22" i="36"/>
  <c r="F21" i="36"/>
  <c r="E21" i="36"/>
  <c r="D21" i="36"/>
  <c r="C21" i="36"/>
  <c r="B21" i="36"/>
  <c r="F20" i="36"/>
  <c r="E20" i="36"/>
  <c r="D20" i="36"/>
  <c r="C20" i="36"/>
  <c r="B20" i="36"/>
  <c r="C18" i="35"/>
  <c r="C17" i="35"/>
  <c r="C16" i="35"/>
  <c r="C15" i="35"/>
  <c r="C14" i="35"/>
  <c r="C13" i="35"/>
  <c r="C12" i="35"/>
  <c r="C11" i="35"/>
  <c r="C10" i="35"/>
  <c r="C15" i="34"/>
  <c r="C14" i="34"/>
  <c r="C13" i="34"/>
  <c r="C12" i="34"/>
  <c r="C11" i="34"/>
  <c r="C10" i="34"/>
  <c r="H27" i="33"/>
  <c r="G27" i="33"/>
  <c r="F27" i="33"/>
  <c r="E27" i="33"/>
  <c r="H26" i="33"/>
  <c r="G26" i="33"/>
  <c r="F26" i="33"/>
  <c r="E26" i="33"/>
  <c r="H25" i="33"/>
  <c r="G25" i="33"/>
  <c r="F25" i="33"/>
  <c r="E25" i="33"/>
  <c r="H24" i="33"/>
  <c r="G24" i="33"/>
  <c r="F24" i="33"/>
  <c r="E24" i="33"/>
  <c r="H23" i="33"/>
  <c r="G23" i="33"/>
  <c r="F23" i="33"/>
  <c r="E23" i="33"/>
  <c r="H22" i="33"/>
  <c r="G22" i="33"/>
  <c r="F22" i="33"/>
  <c r="E22" i="33"/>
  <c r="H21" i="33"/>
  <c r="G21" i="33"/>
  <c r="F21" i="33"/>
  <c r="E21" i="33"/>
  <c r="H20" i="33"/>
  <c r="G20" i="33"/>
  <c r="F20" i="33"/>
  <c r="E20" i="33"/>
  <c r="H19" i="33"/>
  <c r="G19" i="33"/>
  <c r="F19" i="33"/>
  <c r="E19" i="33"/>
  <c r="H18" i="33"/>
  <c r="G18" i="33"/>
  <c r="F18" i="33"/>
  <c r="E18" i="33"/>
  <c r="H17" i="33"/>
  <c r="G17" i="33"/>
  <c r="F17" i="33"/>
  <c r="E17" i="33"/>
  <c r="H16" i="33"/>
  <c r="G16" i="33"/>
  <c r="F16" i="33"/>
  <c r="E16" i="33"/>
  <c r="H15" i="33"/>
  <c r="G15" i="33"/>
  <c r="F15" i="33"/>
  <c r="E15" i="33"/>
  <c r="H14" i="33"/>
  <c r="G14" i="33"/>
  <c r="F14" i="33"/>
  <c r="E14" i="33"/>
  <c r="H13" i="33"/>
  <c r="G13" i="33"/>
  <c r="F13" i="33"/>
  <c r="E13" i="33"/>
  <c r="H12" i="33"/>
  <c r="G12" i="33"/>
  <c r="F12" i="33"/>
  <c r="E12" i="33"/>
  <c r="C13" i="32"/>
  <c r="C12" i="32"/>
  <c r="C11" i="32"/>
  <c r="C10" i="32"/>
  <c r="C15" i="31"/>
  <c r="C14" i="31"/>
  <c r="C13" i="31"/>
  <c r="C12" i="31"/>
  <c r="C11" i="31"/>
  <c r="C10" i="31"/>
  <c r="E16" i="30"/>
  <c r="C16" i="30"/>
  <c r="E15" i="30"/>
  <c r="C15" i="30"/>
  <c r="E14" i="30"/>
  <c r="C14" i="30"/>
  <c r="E13" i="30"/>
  <c r="C13" i="30"/>
  <c r="E12" i="30"/>
  <c r="C12" i="30"/>
  <c r="E11" i="30"/>
  <c r="C11" i="30"/>
  <c r="C22" i="29"/>
  <c r="C21" i="29"/>
  <c r="C20" i="29"/>
  <c r="C19" i="29"/>
  <c r="C18" i="29"/>
  <c r="C17" i="29"/>
  <c r="C16" i="29"/>
  <c r="C15" i="29"/>
  <c r="C14" i="29"/>
  <c r="C13" i="29"/>
  <c r="C12" i="29"/>
  <c r="C11" i="29"/>
  <c r="C10" i="29"/>
  <c r="C16" i="28"/>
  <c r="C15" i="28"/>
  <c r="C14" i="28"/>
  <c r="C13" i="28"/>
  <c r="C12" i="28"/>
  <c r="C11" i="28"/>
  <c r="C10" i="28"/>
  <c r="C19" i="27"/>
  <c r="C18" i="27"/>
  <c r="C17" i="27"/>
  <c r="C16" i="27"/>
  <c r="C15" i="27"/>
  <c r="C14" i="27"/>
  <c r="C13" i="27"/>
  <c r="C12" i="27"/>
  <c r="C11" i="27"/>
  <c r="C10" i="27"/>
  <c r="C15" i="26"/>
  <c r="C14" i="26"/>
  <c r="C13" i="26"/>
  <c r="C12" i="26"/>
  <c r="C11" i="26"/>
  <c r="C10" i="26"/>
  <c r="C15" i="25"/>
  <c r="C14" i="25"/>
  <c r="C13" i="25"/>
  <c r="C12" i="25"/>
  <c r="C11" i="25"/>
  <c r="C10" i="25"/>
  <c r="C16" i="24"/>
  <c r="C15" i="24"/>
  <c r="C14" i="24"/>
  <c r="C13" i="24"/>
  <c r="C12" i="24"/>
  <c r="C11" i="24"/>
  <c r="C10" i="24"/>
  <c r="C15" i="23"/>
  <c r="C14" i="23"/>
  <c r="C13" i="23"/>
  <c r="C12" i="23"/>
  <c r="C11" i="23"/>
  <c r="C10" i="23"/>
  <c r="C15" i="22"/>
  <c r="C14" i="22"/>
  <c r="C13" i="22"/>
  <c r="C12" i="22"/>
  <c r="C11" i="22"/>
  <c r="C10" i="22"/>
  <c r="C17" i="21"/>
  <c r="C16" i="21"/>
  <c r="C15" i="21"/>
  <c r="C14" i="21"/>
  <c r="C13" i="21"/>
  <c r="C12" i="21"/>
  <c r="C11" i="21"/>
  <c r="C10" i="21"/>
  <c r="C20" i="20"/>
  <c r="C19" i="20"/>
  <c r="C18" i="20"/>
  <c r="C17" i="20"/>
  <c r="C16" i="20"/>
  <c r="C15" i="20"/>
  <c r="C14" i="20"/>
  <c r="C13" i="20"/>
  <c r="C12" i="20"/>
  <c r="C11" i="20"/>
  <c r="C10" i="20"/>
  <c r="C14" i="19"/>
  <c r="C13" i="19"/>
  <c r="C12" i="19"/>
  <c r="C11" i="19"/>
  <c r="C10" i="19"/>
  <c r="C11" i="18"/>
  <c r="C10" i="18"/>
  <c r="E16" i="16"/>
  <c r="D16" i="16"/>
  <c r="C16" i="16"/>
  <c r="B16" i="16"/>
  <c r="E15" i="16"/>
  <c r="D15" i="16"/>
  <c r="C15" i="16"/>
  <c r="B15" i="16"/>
  <c r="E18" i="15"/>
  <c r="C18" i="15"/>
  <c r="E17" i="15"/>
  <c r="C17" i="15"/>
  <c r="E16" i="15"/>
  <c r="C16" i="15"/>
  <c r="E15" i="15"/>
  <c r="C15" i="15"/>
  <c r="E14" i="15"/>
  <c r="C14" i="15"/>
  <c r="E13" i="15"/>
  <c r="C13" i="15"/>
  <c r="E12" i="15"/>
  <c r="C12" i="15"/>
  <c r="E20" i="14"/>
  <c r="C20" i="14"/>
  <c r="E19" i="14"/>
  <c r="C19" i="14"/>
  <c r="E18" i="14"/>
  <c r="C18" i="14"/>
  <c r="E17" i="14"/>
  <c r="C17" i="14"/>
  <c r="E16" i="14"/>
  <c r="C16" i="14"/>
  <c r="E15" i="14"/>
  <c r="C15" i="14"/>
  <c r="E14" i="14"/>
  <c r="C14" i="14"/>
  <c r="E13" i="14"/>
  <c r="C13" i="14"/>
  <c r="H15" i="13"/>
  <c r="F15" i="13"/>
  <c r="D15" i="13"/>
  <c r="H14" i="13"/>
  <c r="F14" i="13"/>
  <c r="D14" i="13"/>
  <c r="H13" i="13"/>
  <c r="F13" i="13"/>
  <c r="D13" i="13"/>
  <c r="H12" i="13"/>
  <c r="F12" i="13"/>
  <c r="D12" i="13"/>
  <c r="H11" i="13"/>
  <c r="F11" i="13"/>
  <c r="D11" i="13"/>
  <c r="C23" i="12"/>
  <c r="C22" i="12"/>
  <c r="C21" i="12"/>
  <c r="C20" i="12"/>
  <c r="C19" i="12"/>
  <c r="C18" i="12"/>
  <c r="C17" i="12"/>
  <c r="C16" i="12"/>
  <c r="C15" i="12"/>
  <c r="C14" i="12"/>
  <c r="C13" i="12"/>
  <c r="C12" i="12"/>
  <c r="H16" i="11"/>
  <c r="G16" i="11"/>
  <c r="F16" i="11"/>
  <c r="E16" i="11"/>
  <c r="H15" i="11"/>
  <c r="G15" i="11"/>
  <c r="F15" i="11"/>
  <c r="E15" i="11"/>
  <c r="H14" i="11"/>
  <c r="G14" i="11"/>
  <c r="F14" i="11"/>
  <c r="E14" i="11"/>
  <c r="H13" i="11"/>
  <c r="G13" i="11"/>
  <c r="F13" i="11"/>
  <c r="E13" i="11"/>
  <c r="H12" i="11"/>
  <c r="G12" i="11"/>
  <c r="F12" i="11"/>
  <c r="E12" i="11"/>
  <c r="H28" i="10"/>
  <c r="G28" i="10"/>
  <c r="F28" i="10"/>
  <c r="E28" i="10"/>
  <c r="H27" i="10"/>
  <c r="G27" i="10"/>
  <c r="F27" i="10"/>
  <c r="E27" i="10"/>
  <c r="H26" i="10"/>
  <c r="G26" i="10"/>
  <c r="F26" i="10"/>
  <c r="E26" i="10"/>
  <c r="H25" i="10"/>
  <c r="G25" i="10"/>
  <c r="F25" i="10"/>
  <c r="E25" i="10"/>
  <c r="H24" i="10"/>
  <c r="G24" i="10"/>
  <c r="F24" i="10"/>
  <c r="E24" i="10"/>
  <c r="H23" i="10"/>
  <c r="G23" i="10"/>
  <c r="F23" i="10"/>
  <c r="E23" i="10"/>
  <c r="H22" i="10"/>
  <c r="G22" i="10"/>
  <c r="F22" i="10"/>
  <c r="E22" i="10"/>
  <c r="H21" i="10"/>
  <c r="G21" i="10"/>
  <c r="F21" i="10"/>
  <c r="E21" i="10"/>
  <c r="H20" i="10"/>
  <c r="G20" i="10"/>
  <c r="F20" i="10"/>
  <c r="E20" i="10"/>
  <c r="H19" i="10"/>
  <c r="G19" i="10"/>
  <c r="F19" i="10"/>
  <c r="E19" i="10"/>
  <c r="H18" i="10"/>
  <c r="G18" i="10"/>
  <c r="F18" i="10"/>
  <c r="E18" i="10"/>
  <c r="H17" i="10"/>
  <c r="G17" i="10"/>
  <c r="F17" i="10"/>
  <c r="E17" i="10"/>
  <c r="H16" i="10"/>
  <c r="G16" i="10"/>
  <c r="F16" i="10"/>
  <c r="E16" i="10"/>
  <c r="H15" i="10"/>
  <c r="G15" i="10"/>
  <c r="F15" i="10"/>
  <c r="E15" i="10"/>
  <c r="H14" i="10"/>
  <c r="G14" i="10"/>
  <c r="F14" i="10"/>
  <c r="E14" i="10"/>
  <c r="H13" i="10"/>
  <c r="G13" i="10"/>
  <c r="F13" i="10"/>
  <c r="E13" i="10"/>
  <c r="F21" i="9"/>
  <c r="E21" i="9"/>
  <c r="D21" i="9"/>
  <c r="C21" i="9"/>
  <c r="B21" i="9"/>
  <c r="F20" i="9"/>
  <c r="E20" i="9"/>
  <c r="D20" i="9"/>
  <c r="C20" i="9"/>
  <c r="B20" i="9"/>
  <c r="F19" i="9"/>
  <c r="E19" i="9"/>
  <c r="D19" i="9"/>
  <c r="C19" i="9"/>
  <c r="B19" i="9"/>
  <c r="F18" i="9"/>
  <c r="E18" i="9"/>
  <c r="D18" i="9"/>
  <c r="C18" i="9"/>
  <c r="B18" i="9"/>
  <c r="F26" i="8"/>
  <c r="E26" i="8"/>
  <c r="D26" i="8"/>
  <c r="C26" i="8"/>
  <c r="B26" i="8"/>
  <c r="F25" i="8"/>
  <c r="E25" i="8"/>
  <c r="D25" i="8"/>
  <c r="C25" i="8"/>
  <c r="B25" i="8"/>
  <c r="F24" i="8"/>
  <c r="E24" i="8"/>
  <c r="D24" i="8"/>
  <c r="C24" i="8"/>
  <c r="B24" i="8"/>
  <c r="F23" i="8"/>
  <c r="E23" i="8"/>
  <c r="D23" i="8"/>
  <c r="C23" i="8"/>
  <c r="B23" i="8"/>
  <c r="F22" i="8"/>
  <c r="E22" i="8"/>
  <c r="D22" i="8"/>
  <c r="C22" i="8"/>
  <c r="B22" i="8"/>
  <c r="F21" i="8"/>
  <c r="E21" i="8"/>
  <c r="D21" i="8"/>
  <c r="C21" i="8"/>
  <c r="B21" i="8"/>
  <c r="C16" i="7"/>
  <c r="C15" i="7"/>
  <c r="C14" i="7"/>
  <c r="C13" i="7"/>
  <c r="C12" i="7"/>
  <c r="C11" i="7"/>
  <c r="C20" i="6"/>
  <c r="C19" i="6"/>
  <c r="C18" i="6"/>
  <c r="C17" i="6"/>
  <c r="C16" i="6"/>
  <c r="C15" i="6"/>
  <c r="C14" i="6"/>
  <c r="C13" i="6"/>
  <c r="C12" i="6"/>
  <c r="C11" i="6"/>
  <c r="D13" i="5"/>
  <c r="D12" i="5"/>
  <c r="D11" i="5"/>
  <c r="F21" i="3"/>
  <c r="F20" i="3"/>
  <c r="F19" i="3"/>
  <c r="F18" i="3"/>
  <c r="F17" i="3"/>
  <c r="F16" i="3"/>
  <c r="F15" i="3"/>
  <c r="F14" i="3"/>
  <c r="F13" i="3"/>
  <c r="F12" i="3"/>
  <c r="F11" i="3"/>
  <c r="F10" i="3"/>
  <c r="F9" i="3"/>
  <c r="G16" i="2"/>
  <c r="G15" i="2"/>
  <c r="G14" i="2"/>
  <c r="G13" i="2"/>
</calcChain>
</file>

<file path=xl/sharedStrings.xml><?xml version="1.0" encoding="utf-8"?>
<sst xmlns="http://schemas.openxmlformats.org/spreadsheetml/2006/main" count="1053" uniqueCount="604">
  <si>
    <r>
      <rPr>
        <b/>
        <sz val="16"/>
        <color rgb="FF006864"/>
        <rFont val="Yu Gothic"/>
        <family val="3"/>
        <charset val="128"/>
      </rPr>
      <t>Ishare Investor Survey 2026 Q2</t>
    </r>
    <r>
      <rPr>
        <b/>
        <sz val="16"/>
        <color rgb="FF006864"/>
        <rFont val="Noto Sans CJK SC"/>
        <family val="2"/>
      </rPr>
      <t>　図表データ集</t>
    </r>
  </si>
  <si>
    <r>
      <rPr>
        <sz val="10"/>
        <color rgb="FF111111"/>
        <rFont val="Noto Sans CJK SC"/>
        <family val="2"/>
      </rPr>
      <t>調査レポート掲載の全図表について、集計元データとグラフを</t>
    </r>
    <r>
      <rPr>
        <sz val="10"/>
        <color rgb="FF111111"/>
        <rFont val="Yu Gothic"/>
        <family val="3"/>
        <charset val="128"/>
      </rPr>
      <t>1</t>
    </r>
    <r>
      <rPr>
        <sz val="10"/>
        <color rgb="FF111111"/>
        <rFont val="Noto Sans CJK SC"/>
        <family val="2"/>
      </rPr>
      <t>図表＝</t>
    </r>
    <r>
      <rPr>
        <sz val="10"/>
        <color rgb="FF111111"/>
        <rFont val="Yu Gothic"/>
        <family val="3"/>
        <charset val="128"/>
      </rPr>
      <t>1</t>
    </r>
    <r>
      <rPr>
        <sz val="10"/>
        <color rgb="FF111111"/>
        <rFont val="Noto Sans CJK SC"/>
        <family val="2"/>
      </rPr>
      <t>シートで収録しています。</t>
    </r>
  </si>
  <si>
    <t>【使い方】</t>
  </si>
  <si>
    <r>
      <rPr>
        <sz val="9"/>
        <color rgb="FF54605F"/>
        <rFont val="Noto Sans CJK SC"/>
        <family val="2"/>
      </rPr>
      <t>・各シートは「該当数</t>
    </r>
    <r>
      <rPr>
        <sz val="9"/>
        <color rgb="FF54605F"/>
        <rFont val="Yu Gothic"/>
        <family val="3"/>
        <charset val="128"/>
      </rPr>
      <t>(n)</t>
    </r>
    <r>
      <rPr>
        <sz val="9"/>
        <color rgb="FF54605F"/>
        <rFont val="Noto Sans CJK SC"/>
        <family val="2"/>
      </rPr>
      <t>」列が実データです。ここを書き換えると構成比（％）とグラフが自動で再計算されます。</t>
    </r>
  </si>
  <si>
    <r>
      <rPr>
        <sz val="9"/>
        <color rgb="FF54605F"/>
        <rFont val="Noto Sans CJK SC"/>
        <family val="2"/>
      </rPr>
      <t>・「構成比</t>
    </r>
    <r>
      <rPr>
        <sz val="9"/>
        <color rgb="FF54605F"/>
        <rFont val="Yu Gothic"/>
        <family val="3"/>
        <charset val="128"/>
      </rPr>
      <t>(%)</t>
    </r>
    <r>
      <rPr>
        <sz val="9"/>
        <color rgb="FF54605F"/>
        <rFont val="Noto Sans CJK SC"/>
        <family val="2"/>
      </rPr>
      <t>」列とネットスコア列は数式です（例：</t>
    </r>
    <r>
      <rPr>
        <sz val="9"/>
        <color rgb="FF54605F"/>
        <rFont val="Yu Gothic"/>
        <family val="3"/>
        <charset val="128"/>
      </rPr>
      <t>=ROUND(B12/$D$9*100,1)</t>
    </r>
    <r>
      <rPr>
        <sz val="9"/>
        <color rgb="FF54605F"/>
        <rFont val="Noto Sans CJK SC"/>
        <family val="2"/>
      </rPr>
      <t>）。直接上書きすると再計算されなくなります。</t>
    </r>
  </si>
  <si>
    <r>
      <rPr>
        <sz val="9"/>
        <color rgb="FF54605F"/>
        <rFont val="Noto Sans CJK SC"/>
        <family val="2"/>
      </rPr>
      <t>・薄緑に塗った「母数</t>
    </r>
    <r>
      <rPr>
        <sz val="9"/>
        <color rgb="FF54605F"/>
        <rFont val="Yu Gothic"/>
        <family val="3"/>
        <charset val="128"/>
      </rPr>
      <t>(n)</t>
    </r>
    <r>
      <rPr>
        <sz val="9"/>
        <color rgb="FF54605F"/>
        <rFont val="Noto Sans CJK SC"/>
        <family val="2"/>
      </rPr>
      <t>」セルが各表の分母です。ベースを変える場合はここを変更してください。</t>
    </r>
  </si>
  <si>
    <t>・グラフは表の右側に配置しています。系列の色・並び順・ラベルはそのまま編集できます。</t>
  </si>
  <si>
    <t>・並び順は本編レポートと同じ（多い順、またはネットスコア順）にしてあります。</t>
  </si>
  <si>
    <r>
      <rPr>
        <b/>
        <sz val="10"/>
        <color rgb="FF006864"/>
        <rFont val="Noto Sans CJK SC"/>
        <family val="2"/>
      </rPr>
      <t>【出典】</t>
    </r>
    <r>
      <rPr>
        <b/>
        <sz val="10"/>
        <color rgb="FF006864"/>
        <rFont val="Yu Gothic"/>
        <family val="3"/>
        <charset val="128"/>
      </rPr>
      <t>Ishare Investor Survey 2026 Q2</t>
    </r>
    <r>
      <rPr>
        <b/>
        <sz val="10"/>
        <color rgb="FF006864"/>
        <rFont val="Noto Sans CJK SC"/>
        <family val="2"/>
      </rPr>
      <t>（株式会社</t>
    </r>
    <r>
      <rPr>
        <b/>
        <sz val="10"/>
        <color rgb="FF006864"/>
        <rFont val="Yu Gothic"/>
        <family val="3"/>
        <charset val="128"/>
      </rPr>
      <t>Ishare</t>
    </r>
    <r>
      <rPr>
        <b/>
        <sz val="10"/>
        <color rgb="FF006864"/>
        <rFont val="Noto Sans CJK SC"/>
        <family val="2"/>
      </rPr>
      <t xml:space="preserve">）。集計対象 </t>
    </r>
    <r>
      <rPr>
        <b/>
        <sz val="10"/>
        <color rgb="FF006864"/>
        <rFont val="Yu Gothic"/>
        <family val="3"/>
        <charset val="128"/>
      </rPr>
      <t>n=1,094</t>
    </r>
    <r>
      <rPr>
        <b/>
        <sz val="10"/>
        <color rgb="FF006864"/>
        <rFont val="Noto Sans CJK SC"/>
        <family val="2"/>
      </rPr>
      <t>（有効回答</t>
    </r>
    <r>
      <rPr>
        <b/>
        <sz val="10"/>
        <color rgb="FF006864"/>
        <rFont val="Yu Gothic"/>
        <family val="3"/>
        <charset val="128"/>
      </rPr>
      <t>1,101</t>
    </r>
    <r>
      <rPr>
        <b/>
        <sz val="10"/>
        <color rgb="FF006864"/>
        <rFont val="Noto Sans CJK SC"/>
        <family val="2"/>
      </rPr>
      <t>のうち、</t>
    </r>
  </si>
  <si>
    <r>
      <rPr>
        <sz val="9"/>
        <color rgb="FF54605F"/>
        <rFont val="Noto Sans CJK SC"/>
        <family val="2"/>
      </rPr>
      <t>　　　　冒頭の調査趣旨説明（</t>
    </r>
    <r>
      <rPr>
        <sz val="9"/>
        <color rgb="FF54605F"/>
        <rFont val="Yu Gothic"/>
        <family val="3"/>
        <charset val="128"/>
      </rPr>
      <t>Q1</t>
    </r>
    <r>
      <rPr>
        <sz val="9"/>
        <color rgb="FF54605F"/>
        <rFont val="Noto Sans CJK SC"/>
        <family val="2"/>
      </rPr>
      <t xml:space="preserve">）に「アンケートを開始する」を選択した回答者）。調査期間 </t>
    </r>
    <r>
      <rPr>
        <sz val="9"/>
        <color rgb="FF54605F"/>
        <rFont val="Yu Gothic"/>
        <family val="3"/>
        <charset val="128"/>
      </rPr>
      <t>2026</t>
    </r>
    <r>
      <rPr>
        <sz val="9"/>
        <color rgb="FF54605F"/>
        <rFont val="Noto Sans CJK SC"/>
        <family val="2"/>
      </rPr>
      <t>年</t>
    </r>
    <r>
      <rPr>
        <sz val="9"/>
        <color rgb="FF54605F"/>
        <rFont val="Yu Gothic"/>
        <family val="3"/>
        <charset val="128"/>
      </rPr>
      <t>8</t>
    </r>
    <r>
      <rPr>
        <sz val="9"/>
        <color rgb="FF54605F"/>
        <rFont val="Noto Sans CJK SC"/>
        <family val="2"/>
      </rPr>
      <t>月</t>
    </r>
    <r>
      <rPr>
        <sz val="9"/>
        <color rgb="FF54605F"/>
        <rFont val="Yu Gothic"/>
        <family val="3"/>
        <charset val="128"/>
      </rPr>
      <t>25</t>
    </r>
    <r>
      <rPr>
        <sz val="9"/>
        <color rgb="FF54605F"/>
        <rFont val="Noto Sans CJK SC"/>
        <family val="2"/>
      </rPr>
      <t>日〜</t>
    </r>
    <r>
      <rPr>
        <sz val="9"/>
        <color rgb="FF54605F"/>
        <rFont val="Yu Gothic"/>
        <family val="3"/>
        <charset val="128"/>
      </rPr>
      <t>26</t>
    </r>
    <r>
      <rPr>
        <sz val="9"/>
        <color rgb="FF54605F"/>
        <rFont val="Noto Sans CJK SC"/>
        <family val="2"/>
      </rPr>
      <t>日。</t>
    </r>
  </si>
  <si>
    <t>図表番号</t>
  </si>
  <si>
    <t>図表名</t>
  </si>
  <si>
    <t>掲載セクション</t>
  </si>
  <si>
    <t>図表1</t>
  </si>
  <si>
    <t>本調査の主要な発見</t>
  </si>
  <si>
    <r>
      <rPr>
        <sz val="9"/>
        <color rgb="FF54605F"/>
        <rFont val="Yu Gothic"/>
        <family val="3"/>
        <charset val="128"/>
      </rPr>
      <t xml:space="preserve">1. </t>
    </r>
    <r>
      <rPr>
        <sz val="9"/>
        <color rgb="FF54605F"/>
        <rFont val="Noto Sans CJK SC"/>
        <family val="2"/>
      </rPr>
      <t>エグゼクティブ・サマリー</t>
    </r>
  </si>
  <si>
    <t>図表2</t>
  </si>
  <si>
    <t>主要指標サマリー</t>
  </si>
  <si>
    <t>図表3</t>
  </si>
  <si>
    <r>
      <rPr>
        <sz val="10"/>
        <color rgb="FF111111"/>
        <rFont val="Noto Sans CJK SC"/>
        <family val="2"/>
      </rPr>
      <t>本レポートが提示する</t>
    </r>
    <r>
      <rPr>
        <sz val="10"/>
        <color rgb="FF111111"/>
        <rFont val="Yu Gothic"/>
        <family val="3"/>
        <charset val="128"/>
      </rPr>
      <t>9</t>
    </r>
    <r>
      <rPr>
        <sz val="10"/>
        <color rgb="FF111111"/>
        <rFont val="Noto Sans CJK SC"/>
        <family val="2"/>
      </rPr>
      <t>つのインサイト</t>
    </r>
  </si>
  <si>
    <t>図表4</t>
  </si>
  <si>
    <r>
      <rPr>
        <sz val="10"/>
        <color rgb="FF111111"/>
        <rFont val="Noto Sans CJK SC"/>
        <family val="2"/>
      </rPr>
      <t>分析深度別に見た「情報不足による見送り」経験率〔</t>
    </r>
    <r>
      <rPr>
        <sz val="10"/>
        <color rgb="FF111111"/>
        <rFont val="Yu Gothic"/>
        <family val="3"/>
        <charset val="128"/>
      </rPr>
      <t>Q18×Q11</t>
    </r>
    <r>
      <rPr>
        <sz val="10"/>
        <color rgb="FF111111"/>
        <rFont val="Noto Sans CJK SC"/>
        <family val="2"/>
      </rPr>
      <t>〕</t>
    </r>
  </si>
  <si>
    <r>
      <rPr>
        <sz val="9"/>
        <color rgb="FF54605F"/>
        <rFont val="Yu Gothic"/>
        <family val="3"/>
        <charset val="128"/>
      </rPr>
      <t xml:space="preserve">2. </t>
    </r>
    <r>
      <rPr>
        <sz val="9"/>
        <color rgb="FF54605F"/>
        <rFont val="Noto Sans CJK SC"/>
        <family val="2"/>
      </rPr>
      <t>インサイト</t>
    </r>
  </si>
  <si>
    <t>図表5</t>
  </si>
  <si>
    <r>
      <rPr>
        <sz val="10"/>
        <color rgb="FF111111"/>
        <rFont val="Noto Sans CJK SC"/>
        <family val="2"/>
      </rPr>
      <t>直近で判断を先送り／見送った企業について、手が止まった場所〔</t>
    </r>
    <r>
      <rPr>
        <sz val="10"/>
        <color rgb="FF111111"/>
        <rFont val="Yu Gothic"/>
        <family val="3"/>
        <charset val="128"/>
      </rPr>
      <t>Q20</t>
    </r>
    <r>
      <rPr>
        <sz val="10"/>
        <color rgb="FF111111"/>
        <rFont val="Noto Sans CJK SC"/>
        <family val="2"/>
      </rPr>
      <t>〕</t>
    </r>
  </si>
  <si>
    <t>図表6</t>
  </si>
  <si>
    <r>
      <rPr>
        <sz val="10"/>
        <color rgb="FF111111"/>
        <rFont val="Noto Sans CJK SC"/>
        <family val="2"/>
      </rPr>
      <t>直近で判断を先送り／見送った企業の時価総額規模〔</t>
    </r>
    <r>
      <rPr>
        <sz val="10"/>
        <color rgb="FF111111"/>
        <rFont val="Yu Gothic"/>
        <family val="3"/>
        <charset val="128"/>
      </rPr>
      <t>Q19</t>
    </r>
    <r>
      <rPr>
        <sz val="10"/>
        <color rgb="FF111111"/>
        <rFont val="Noto Sans CJK SC"/>
        <family val="2"/>
      </rPr>
      <t>〕</t>
    </r>
  </si>
  <si>
    <t>図表7</t>
  </si>
  <si>
    <r>
      <rPr>
        <sz val="10"/>
        <color rgb="FF111111"/>
        <rFont val="Noto Sans CJK SC"/>
        <family val="2"/>
      </rPr>
      <t>企業規模別に見た「手が止まった場所」〔</t>
    </r>
    <r>
      <rPr>
        <sz val="10"/>
        <color rgb="FF111111"/>
        <rFont val="Yu Gothic"/>
        <family val="3"/>
        <charset val="128"/>
      </rPr>
      <t>Q19×Q20</t>
    </r>
    <r>
      <rPr>
        <sz val="10"/>
        <color rgb="FF111111"/>
        <rFont val="Noto Sans CJK SC"/>
        <family val="2"/>
      </rPr>
      <t>〕</t>
    </r>
  </si>
  <si>
    <t>図表8</t>
  </si>
  <si>
    <r>
      <rPr>
        <sz val="10"/>
        <color rgb="FF111111"/>
        <rFont val="Noto Sans CJK SC"/>
        <family val="2"/>
      </rPr>
      <t>株価の織り込み水準に対する認識別・今後</t>
    </r>
    <r>
      <rPr>
        <sz val="10"/>
        <color rgb="FF111111"/>
        <rFont val="Yu Gothic"/>
        <family val="3"/>
        <charset val="128"/>
      </rPr>
      <t>3</t>
    </r>
    <r>
      <rPr>
        <sz val="10"/>
        <color rgb="FF111111"/>
        <rFont val="Noto Sans CJK SC"/>
        <family val="2"/>
      </rPr>
      <t>か月の投資方針〔</t>
    </r>
    <r>
      <rPr>
        <sz val="10"/>
        <color rgb="FF111111"/>
        <rFont val="Yu Gothic"/>
        <family val="3"/>
        <charset val="128"/>
      </rPr>
      <t>Q9×Q8</t>
    </r>
    <r>
      <rPr>
        <sz val="10"/>
        <color rgb="FF111111"/>
        <rFont val="Noto Sans CJK SC"/>
        <family val="2"/>
      </rPr>
      <t>〕</t>
    </r>
  </si>
  <si>
    <t>図表9</t>
  </si>
  <si>
    <r>
      <rPr>
        <sz val="10"/>
        <color rgb="FF111111"/>
        <rFont val="Yu Gothic"/>
        <family val="3"/>
        <charset val="128"/>
      </rPr>
      <t>IR</t>
    </r>
    <r>
      <rPr>
        <sz val="10"/>
        <color rgb="FF111111"/>
        <rFont val="Noto Sans CJK SC"/>
        <family val="2"/>
      </rPr>
      <t>イベント別・投資判断のネットスコア〔</t>
    </r>
    <r>
      <rPr>
        <sz val="10"/>
        <color rgb="FF111111"/>
        <rFont val="Yu Gothic"/>
        <family val="3"/>
        <charset val="128"/>
      </rPr>
      <t>Q10</t>
    </r>
    <r>
      <rPr>
        <sz val="10"/>
        <color rgb="FF111111"/>
        <rFont val="Noto Sans CJK SC"/>
        <family val="2"/>
      </rPr>
      <t>〕</t>
    </r>
  </si>
  <si>
    <t>図表10</t>
  </si>
  <si>
    <r>
      <rPr>
        <sz val="10"/>
        <color rgb="FF111111"/>
        <rFont val="Noto Sans CJK SC"/>
        <family val="2"/>
      </rPr>
      <t>ネットスコアが振るわなかった</t>
    </r>
    <r>
      <rPr>
        <sz val="10"/>
        <color rgb="FF111111"/>
        <rFont val="Yu Gothic"/>
        <family val="3"/>
        <charset val="128"/>
      </rPr>
      <t>5</t>
    </r>
    <r>
      <rPr>
        <sz val="10"/>
        <color rgb="FF111111"/>
        <rFont val="Noto Sans CJK SC"/>
        <family val="2"/>
      </rPr>
      <t>つの</t>
    </r>
    <r>
      <rPr>
        <sz val="10"/>
        <color rgb="FF111111"/>
        <rFont val="Yu Gothic"/>
        <family val="3"/>
        <charset val="128"/>
      </rPr>
      <t>IR</t>
    </r>
    <r>
      <rPr>
        <sz val="10"/>
        <color rgb="FF111111"/>
        <rFont val="Noto Sans CJK SC"/>
        <family val="2"/>
      </rPr>
      <t>イベント〔</t>
    </r>
    <r>
      <rPr>
        <sz val="10"/>
        <color rgb="FF111111"/>
        <rFont val="Yu Gothic"/>
        <family val="3"/>
        <charset val="128"/>
      </rPr>
      <t>Q10</t>
    </r>
    <r>
      <rPr>
        <sz val="10"/>
        <color rgb="FF111111"/>
        <rFont val="Noto Sans CJK SC"/>
        <family val="2"/>
      </rPr>
      <t>〕</t>
    </r>
  </si>
  <si>
    <t>図表11</t>
  </si>
  <si>
    <r>
      <rPr>
        <sz val="10"/>
        <color rgb="FF111111"/>
        <rFont val="Noto Sans CJK SC"/>
        <family val="2"/>
      </rPr>
      <t>銘柄選択で重視する項目〔</t>
    </r>
    <r>
      <rPr>
        <sz val="10"/>
        <color rgb="FF111111"/>
        <rFont val="Yu Gothic"/>
        <family val="3"/>
        <charset val="128"/>
      </rPr>
      <t>Q6</t>
    </r>
    <r>
      <rPr>
        <sz val="10"/>
        <color rgb="FF111111"/>
        <rFont val="Noto Sans CJK SC"/>
        <family val="2"/>
      </rPr>
      <t>〕</t>
    </r>
  </si>
  <si>
    <t>図表12</t>
  </si>
  <si>
    <r>
      <rPr>
        <sz val="10"/>
        <color rgb="FF111111"/>
        <rFont val="Noto Sans CJK SC"/>
        <family val="2"/>
      </rPr>
      <t>年代別に見た分析行動と評価軸〔</t>
    </r>
    <r>
      <rPr>
        <sz val="10"/>
        <color rgb="FF111111"/>
        <rFont val="Yu Gothic"/>
        <family val="3"/>
        <charset val="128"/>
      </rPr>
      <t>Q15</t>
    </r>
    <r>
      <rPr>
        <sz val="10"/>
        <color rgb="FF111111"/>
        <rFont val="Noto Sans CJK SC"/>
        <family val="2"/>
      </rPr>
      <t>／</t>
    </r>
    <r>
      <rPr>
        <sz val="10"/>
        <color rgb="FF111111"/>
        <rFont val="Yu Gothic"/>
        <family val="3"/>
        <charset val="128"/>
      </rPr>
      <t>Q11</t>
    </r>
    <r>
      <rPr>
        <sz val="10"/>
        <color rgb="FF111111"/>
        <rFont val="Noto Sans CJK SC"/>
        <family val="2"/>
      </rPr>
      <t>／</t>
    </r>
    <r>
      <rPr>
        <sz val="10"/>
        <color rgb="FF111111"/>
        <rFont val="Yu Gothic"/>
        <family val="3"/>
        <charset val="128"/>
      </rPr>
      <t>Q6</t>
    </r>
    <r>
      <rPr>
        <sz val="10"/>
        <color rgb="FF111111"/>
        <rFont val="Noto Sans CJK SC"/>
        <family val="2"/>
      </rPr>
      <t>〕</t>
    </r>
  </si>
  <si>
    <t>図表13</t>
  </si>
  <si>
    <r>
      <rPr>
        <sz val="10"/>
        <color rgb="FF111111"/>
        <rFont val="Noto Sans CJK SC"/>
        <family val="2"/>
      </rPr>
      <t>情報源別の「詳読率」と「最も信頼する情報への選択率」〔</t>
    </r>
    <r>
      <rPr>
        <sz val="10"/>
        <color rgb="FF111111"/>
        <rFont val="Yu Gothic"/>
        <family val="3"/>
        <charset val="128"/>
      </rPr>
      <t>Q13</t>
    </r>
    <r>
      <rPr>
        <sz val="10"/>
        <color rgb="FF111111"/>
        <rFont val="Noto Sans CJK SC"/>
        <family val="2"/>
      </rPr>
      <t>／</t>
    </r>
    <r>
      <rPr>
        <sz val="10"/>
        <color rgb="FF111111"/>
        <rFont val="Yu Gothic"/>
        <family val="3"/>
        <charset val="128"/>
      </rPr>
      <t>Q14</t>
    </r>
    <r>
      <rPr>
        <sz val="10"/>
        <color rgb="FF111111"/>
        <rFont val="Noto Sans CJK SC"/>
        <family val="2"/>
      </rPr>
      <t>〕</t>
    </r>
  </si>
  <si>
    <t>図表14</t>
  </si>
  <si>
    <r>
      <rPr>
        <sz val="10"/>
        <color rgb="FF111111"/>
        <rFont val="Noto Sans CJK SC"/>
        <family val="2"/>
      </rPr>
      <t>生成</t>
    </r>
    <r>
      <rPr>
        <sz val="10"/>
        <color rgb="FF111111"/>
        <rFont val="Yu Gothic"/>
        <family val="3"/>
        <charset val="128"/>
      </rPr>
      <t>AI</t>
    </r>
    <r>
      <rPr>
        <sz val="10"/>
        <color rgb="FF111111"/>
        <rFont val="Noto Sans CJK SC"/>
        <family val="2"/>
      </rPr>
      <t>を使うようになって実際に起きた変化〔</t>
    </r>
    <r>
      <rPr>
        <sz val="10"/>
        <color rgb="FF111111"/>
        <rFont val="Yu Gothic"/>
        <family val="3"/>
        <charset val="128"/>
      </rPr>
      <t>Q17</t>
    </r>
    <r>
      <rPr>
        <sz val="10"/>
        <color rgb="FF111111"/>
        <rFont val="Noto Sans CJK SC"/>
        <family val="2"/>
      </rPr>
      <t>〕</t>
    </r>
  </si>
  <si>
    <t>図表15</t>
  </si>
  <si>
    <r>
      <rPr>
        <sz val="10"/>
        <color rgb="FF111111"/>
        <rFont val="Noto Sans CJK SC"/>
        <family val="2"/>
      </rPr>
      <t>今後</t>
    </r>
    <r>
      <rPr>
        <sz val="10"/>
        <color rgb="FF111111"/>
        <rFont val="Yu Gothic"/>
        <family val="3"/>
        <charset val="128"/>
      </rPr>
      <t>3</t>
    </r>
    <r>
      <rPr>
        <sz val="10"/>
        <color rgb="FF111111"/>
        <rFont val="Noto Sans CJK SC"/>
        <family val="2"/>
      </rPr>
      <t>か月の見通し〔</t>
    </r>
    <r>
      <rPr>
        <sz val="10"/>
        <color rgb="FF111111"/>
        <rFont val="Yu Gothic"/>
        <family val="3"/>
        <charset val="128"/>
      </rPr>
      <t>Q7</t>
    </r>
    <r>
      <rPr>
        <sz val="10"/>
        <color rgb="FF111111"/>
        <rFont val="Noto Sans CJK SC"/>
        <family val="2"/>
      </rPr>
      <t>〕</t>
    </r>
  </si>
  <si>
    <t>図表16</t>
  </si>
  <si>
    <t>調査結果から導かれる示唆（投資家／発行体）</t>
  </si>
  <si>
    <t>図表A-1</t>
  </si>
  <si>
    <t>回答者属性：性別</t>
  </si>
  <si>
    <r>
      <rPr>
        <sz val="9"/>
        <color rgb="FF54605F"/>
        <rFont val="Yu Gothic"/>
        <family val="3"/>
        <charset val="128"/>
      </rPr>
      <t xml:space="preserve">3-3. </t>
    </r>
    <r>
      <rPr>
        <sz val="9"/>
        <color rgb="FF54605F"/>
        <rFont val="Noto Sans CJK SC"/>
        <family val="2"/>
      </rPr>
      <t>回答者の属性</t>
    </r>
  </si>
  <si>
    <t>図表A-2</t>
  </si>
  <si>
    <t>回答者属性：年代</t>
  </si>
  <si>
    <t>図表A-3</t>
  </si>
  <si>
    <t>回答者属性：職業</t>
  </si>
  <si>
    <t>図表A-4</t>
  </si>
  <si>
    <t>回答者属性：居住地域</t>
  </si>
  <si>
    <t>図表A-5</t>
  </si>
  <si>
    <t>回答者属性：日本株の投資経験</t>
  </si>
  <si>
    <t>図表A-6</t>
  </si>
  <si>
    <t>回答者属性：保有銘柄数</t>
  </si>
  <si>
    <t>図表A-7</t>
  </si>
  <si>
    <t>回答者属性：金融資産総額</t>
  </si>
  <si>
    <t>図表B-1</t>
  </si>
  <si>
    <r>
      <rPr>
        <sz val="10"/>
        <color rgb="FF111111"/>
        <rFont val="Yu Gothic"/>
        <family val="3"/>
        <charset val="128"/>
      </rPr>
      <t>Q2</t>
    </r>
    <r>
      <rPr>
        <sz val="10"/>
        <color rgb="FF111111"/>
        <rFont val="Noto Sans CJK SC"/>
        <family val="2"/>
      </rPr>
      <t>　日本株の個別銘柄への投資経験はどのくらいありますか。</t>
    </r>
  </si>
  <si>
    <r>
      <rPr>
        <sz val="9"/>
        <color rgb="FF54605F"/>
        <rFont val="Yu Gothic"/>
        <family val="3"/>
        <charset val="128"/>
      </rPr>
      <t xml:space="preserve">3-4. </t>
    </r>
    <r>
      <rPr>
        <sz val="9"/>
        <color rgb="FF54605F"/>
        <rFont val="Noto Sans CJK SC"/>
        <family val="2"/>
      </rPr>
      <t>設問別 集計結果</t>
    </r>
  </si>
  <si>
    <t>図表B-2</t>
  </si>
  <si>
    <r>
      <rPr>
        <sz val="10"/>
        <color rgb="FF111111"/>
        <rFont val="Yu Gothic"/>
        <family val="3"/>
        <charset val="128"/>
      </rPr>
      <t>Q3</t>
    </r>
    <r>
      <rPr>
        <sz val="10"/>
        <color rgb="FF111111"/>
        <rFont val="Noto Sans CJK SC"/>
        <family val="2"/>
      </rPr>
      <t>　現在保有している日本の個別株式は、何銘柄ですか。</t>
    </r>
  </si>
  <si>
    <t>図表B-3</t>
  </si>
  <si>
    <r>
      <rPr>
        <sz val="10"/>
        <color rgb="FF111111"/>
        <rFont val="Yu Gothic"/>
        <family val="3"/>
        <charset val="128"/>
      </rPr>
      <t>Q4</t>
    </r>
    <r>
      <rPr>
        <sz val="10"/>
        <color rgb="FF111111"/>
        <rFont val="Noto Sans CJK SC"/>
        <family val="2"/>
      </rPr>
      <t>　個別株投資で、ふだん想定している保有期間はどのくらいですか。</t>
    </r>
  </si>
  <si>
    <t>図表B-4</t>
  </si>
  <si>
    <r>
      <rPr>
        <sz val="10"/>
        <color rgb="FF111111"/>
        <rFont val="Yu Gothic"/>
        <family val="3"/>
        <charset val="128"/>
      </rPr>
      <t>Q5</t>
    </r>
    <r>
      <rPr>
        <sz val="10"/>
        <color rgb="FF111111"/>
        <rFont val="Noto Sans CJK SC"/>
        <family val="2"/>
      </rPr>
      <t>　あなた個人が保有する金融資産の総額（預貯金、株式、投資信託、債券などを含む）を教</t>
    </r>
  </si>
  <si>
    <t>図表B-5</t>
  </si>
  <si>
    <r>
      <rPr>
        <sz val="10"/>
        <color rgb="FF111111"/>
        <rFont val="Yu Gothic"/>
        <family val="3"/>
        <charset val="128"/>
      </rPr>
      <t>Q6</t>
    </r>
    <r>
      <rPr>
        <sz val="10"/>
        <color rgb="FF111111"/>
        <rFont val="Noto Sans CJK SC"/>
        <family val="2"/>
      </rPr>
      <t>　日本株の個別銘柄を選ぶとき、いま特に重視しているものを</t>
    </r>
    <r>
      <rPr>
        <sz val="10"/>
        <color rgb="FF111111"/>
        <rFont val="Yu Gothic"/>
        <family val="3"/>
        <charset val="128"/>
      </rPr>
      <t>3</t>
    </r>
    <r>
      <rPr>
        <sz val="10"/>
        <color rgb="FF111111"/>
        <rFont val="Noto Sans CJK SC"/>
        <family val="2"/>
      </rPr>
      <t>つまでお選びください。</t>
    </r>
  </si>
  <si>
    <t>図表B-6</t>
  </si>
  <si>
    <r>
      <rPr>
        <sz val="10"/>
        <color rgb="FF111111"/>
        <rFont val="Yu Gothic"/>
        <family val="3"/>
        <charset val="128"/>
      </rPr>
      <t>Q7</t>
    </r>
    <r>
      <rPr>
        <sz val="10"/>
        <color rgb="FF111111"/>
        <rFont val="Noto Sans CJK SC"/>
        <family val="2"/>
      </rPr>
      <t>　今後</t>
    </r>
    <r>
      <rPr>
        <sz val="10"/>
        <color rgb="FF111111"/>
        <rFont val="Yu Gothic"/>
        <family val="3"/>
        <charset val="128"/>
      </rPr>
      <t>3</t>
    </r>
    <r>
      <rPr>
        <sz val="10"/>
        <color rgb="FF111111"/>
        <rFont val="Noto Sans CJK SC"/>
        <family val="2"/>
      </rPr>
      <t>か月の見通し</t>
    </r>
  </si>
  <si>
    <t>図表B-7</t>
  </si>
  <si>
    <r>
      <rPr>
        <sz val="10"/>
        <color rgb="FF111111"/>
        <rFont val="Yu Gothic"/>
        <family val="3"/>
        <charset val="128"/>
      </rPr>
      <t>Q8</t>
    </r>
    <r>
      <rPr>
        <sz val="10"/>
        <color rgb="FF111111"/>
        <rFont val="Noto Sans CJK SC"/>
        <family val="2"/>
      </rPr>
      <t>　今後</t>
    </r>
    <r>
      <rPr>
        <sz val="10"/>
        <color rgb="FF111111"/>
        <rFont val="Yu Gothic"/>
        <family val="3"/>
        <charset val="128"/>
      </rPr>
      <t>3</t>
    </r>
    <r>
      <rPr>
        <sz val="10"/>
        <color rgb="FF111111"/>
        <rFont val="Noto Sans CJK SC"/>
        <family val="2"/>
      </rPr>
      <t>か月間の日本株への投資について、あなたの方針に最も近いものをお選びください</t>
    </r>
  </si>
  <si>
    <t>図表B-8</t>
  </si>
  <si>
    <r>
      <rPr>
        <sz val="10"/>
        <color rgb="FF111111"/>
        <rFont val="Yu Gothic"/>
        <family val="3"/>
        <charset val="128"/>
      </rPr>
      <t>Q9</t>
    </r>
    <r>
      <rPr>
        <sz val="10"/>
        <color rgb="FF111111"/>
        <rFont val="Noto Sans CJK SC"/>
        <family val="2"/>
      </rPr>
      <t>　現在保有している日本株について、あなた自身の業績見通しと、いまの株価が織り込んで</t>
    </r>
  </si>
  <si>
    <t>図表B-9</t>
  </si>
  <si>
    <r>
      <rPr>
        <sz val="10"/>
        <color rgb="FF111111"/>
        <rFont val="Yu Gothic"/>
        <family val="3"/>
        <charset val="128"/>
      </rPr>
      <t>Q10</t>
    </r>
    <r>
      <rPr>
        <sz val="10"/>
        <color rgb="FF111111"/>
        <rFont val="Noto Sans CJK SC"/>
        <family val="2"/>
      </rPr>
      <t>　各</t>
    </r>
    <r>
      <rPr>
        <sz val="10"/>
        <color rgb="FF111111"/>
        <rFont val="Yu Gothic"/>
        <family val="3"/>
        <charset val="128"/>
      </rPr>
      <t>IR</t>
    </r>
    <r>
      <rPr>
        <sz val="10"/>
        <color rgb="FF111111"/>
        <rFont val="Noto Sans CJK SC"/>
        <family val="2"/>
      </rPr>
      <t>イベントが起きたときの投資判断</t>
    </r>
  </si>
  <si>
    <t>図表B-10</t>
  </si>
  <si>
    <r>
      <rPr>
        <sz val="10"/>
        <color rgb="FF111111"/>
        <rFont val="Yu Gothic"/>
        <family val="3"/>
        <charset val="128"/>
      </rPr>
      <t>Q11</t>
    </r>
    <r>
      <rPr>
        <sz val="10"/>
        <color rgb="FF111111"/>
        <rFont val="Noto Sans CJK SC"/>
        <family val="2"/>
      </rPr>
      <t>　個別株を分析するとき、将来の業績をどの程度ご自身で予想しますか。</t>
    </r>
  </si>
  <si>
    <t>図表B-11</t>
  </si>
  <si>
    <r>
      <rPr>
        <sz val="10"/>
        <color rgb="FF111111"/>
        <rFont val="Yu Gothic"/>
        <family val="3"/>
        <charset val="128"/>
      </rPr>
      <t>Q12</t>
    </r>
    <r>
      <rPr>
        <sz val="10"/>
        <color rgb="FF111111"/>
        <rFont val="Noto Sans CJK SC"/>
        <family val="2"/>
      </rPr>
      <t>　新しい銘柄に関心を持つきっかけとして多いものを、</t>
    </r>
    <r>
      <rPr>
        <sz val="10"/>
        <color rgb="FF111111"/>
        <rFont val="Yu Gothic"/>
        <family val="3"/>
        <charset val="128"/>
      </rPr>
      <t>3</t>
    </r>
    <r>
      <rPr>
        <sz val="10"/>
        <color rgb="FF111111"/>
        <rFont val="Noto Sans CJK SC"/>
        <family val="2"/>
      </rPr>
      <t>つまでお選びください。</t>
    </r>
  </si>
  <si>
    <t>図表B-12</t>
  </si>
  <si>
    <r>
      <rPr>
        <sz val="10"/>
        <color rgb="FF111111"/>
        <rFont val="Yu Gothic"/>
        <family val="3"/>
        <charset val="128"/>
      </rPr>
      <t>Q13</t>
    </r>
    <r>
      <rPr>
        <sz val="10"/>
        <color rgb="FF111111"/>
        <rFont val="Noto Sans CJK SC"/>
        <family val="2"/>
      </rPr>
      <t>　直近</t>
    </r>
    <r>
      <rPr>
        <sz val="10"/>
        <color rgb="FF111111"/>
        <rFont val="Yu Gothic"/>
        <family val="3"/>
        <charset val="128"/>
      </rPr>
      <t>3</t>
    </r>
    <r>
      <rPr>
        <sz val="10"/>
        <color rgb="FF111111"/>
        <rFont val="Noto Sans CJK SC"/>
        <family val="2"/>
      </rPr>
      <t>か月の情報源の利用状況</t>
    </r>
  </si>
  <si>
    <t>図表B-13</t>
  </si>
  <si>
    <r>
      <rPr>
        <sz val="10"/>
        <color rgb="FF111111"/>
        <rFont val="Yu Gothic"/>
        <family val="3"/>
        <charset val="128"/>
      </rPr>
      <t>Q14</t>
    </r>
    <r>
      <rPr>
        <sz val="10"/>
        <color rgb="FF111111"/>
        <rFont val="Noto Sans CJK SC"/>
        <family val="2"/>
      </rPr>
      <t>　投資判断の材料として、最も信頼している情報の種類を</t>
    </r>
    <r>
      <rPr>
        <sz val="10"/>
        <color rgb="FF111111"/>
        <rFont val="Yu Gothic"/>
        <family val="3"/>
        <charset val="128"/>
      </rPr>
      <t>3</t>
    </r>
    <r>
      <rPr>
        <sz val="10"/>
        <color rgb="FF111111"/>
        <rFont val="Noto Sans CJK SC"/>
        <family val="2"/>
      </rPr>
      <t>つまでお選びください。</t>
    </r>
  </si>
  <si>
    <t>図表B-14</t>
  </si>
  <si>
    <r>
      <rPr>
        <sz val="10"/>
        <color rgb="FF111111"/>
        <rFont val="Yu Gothic"/>
        <family val="3"/>
        <charset val="128"/>
      </rPr>
      <t>Q15</t>
    </r>
    <r>
      <rPr>
        <sz val="10"/>
        <color rgb="FF111111"/>
        <rFont val="Noto Sans CJK SC"/>
        <family val="2"/>
      </rPr>
      <t>　投資に関する情報収集や判断に、生成</t>
    </r>
    <r>
      <rPr>
        <sz val="10"/>
        <color rgb="FF111111"/>
        <rFont val="Yu Gothic"/>
        <family val="3"/>
        <charset val="128"/>
      </rPr>
      <t>AI</t>
    </r>
    <r>
      <rPr>
        <sz val="10"/>
        <color rgb="FF111111"/>
        <rFont val="Noto Sans CJK SC"/>
        <family val="2"/>
      </rPr>
      <t>をどのくらい使っていますか。</t>
    </r>
  </si>
  <si>
    <t>図表B-15</t>
  </si>
  <si>
    <r>
      <rPr>
        <sz val="10"/>
        <color rgb="FF111111"/>
        <rFont val="Yu Gothic"/>
        <family val="3"/>
        <charset val="128"/>
      </rPr>
      <t>Q16</t>
    </r>
    <r>
      <rPr>
        <sz val="10"/>
        <color rgb="FF111111"/>
        <rFont val="Noto Sans CJK SC"/>
        <family val="2"/>
      </rPr>
      <t>　投資のどの場面で生成</t>
    </r>
    <r>
      <rPr>
        <sz val="10"/>
        <color rgb="FF111111"/>
        <rFont val="Yu Gothic"/>
        <family val="3"/>
        <charset val="128"/>
      </rPr>
      <t>AI</t>
    </r>
    <r>
      <rPr>
        <sz val="10"/>
        <color rgb="FF111111"/>
        <rFont val="Noto Sans CJK SC"/>
        <family val="2"/>
      </rPr>
      <t>を頼りますか。特にあてはまるものを</t>
    </r>
    <r>
      <rPr>
        <sz val="10"/>
        <color rgb="FF111111"/>
        <rFont val="Yu Gothic"/>
        <family val="3"/>
        <charset val="128"/>
      </rPr>
      <t>3</t>
    </r>
    <r>
      <rPr>
        <sz val="10"/>
        <color rgb="FF111111"/>
        <rFont val="Noto Sans CJK SC"/>
        <family val="2"/>
      </rPr>
      <t>つまでお選びください</t>
    </r>
  </si>
  <si>
    <t>図表B-16</t>
  </si>
  <si>
    <r>
      <rPr>
        <sz val="10"/>
        <color rgb="FF111111"/>
        <rFont val="Yu Gothic"/>
        <family val="3"/>
        <charset val="128"/>
      </rPr>
      <t>Q17</t>
    </r>
    <r>
      <rPr>
        <sz val="10"/>
        <color rgb="FF111111"/>
        <rFont val="Noto Sans CJK SC"/>
        <family val="2"/>
      </rPr>
      <t>　生成</t>
    </r>
    <r>
      <rPr>
        <sz val="10"/>
        <color rgb="FF111111"/>
        <rFont val="Yu Gothic"/>
        <family val="3"/>
        <charset val="128"/>
      </rPr>
      <t>AI</t>
    </r>
    <r>
      <rPr>
        <sz val="10"/>
        <color rgb="FF111111"/>
        <rFont val="Noto Sans CJK SC"/>
        <family val="2"/>
      </rPr>
      <t>を使うようになって、実際に起きた変化として当てはまるものをすべてお選びく</t>
    </r>
  </si>
  <si>
    <t>図表B-17</t>
  </si>
  <si>
    <r>
      <rPr>
        <sz val="10"/>
        <color rgb="FF111111"/>
        <rFont val="Yu Gothic"/>
        <family val="3"/>
        <charset val="128"/>
      </rPr>
      <t>Q18</t>
    </r>
    <r>
      <rPr>
        <sz val="10"/>
        <color rgb="FF111111"/>
        <rFont val="Noto Sans CJK SC"/>
        <family val="2"/>
      </rPr>
      <t>　日本株の売買を検討していて、情報が十分に得られず、判断を先送りしたり見送ったりし</t>
    </r>
  </si>
  <si>
    <t>図表B-18</t>
  </si>
  <si>
    <r>
      <rPr>
        <sz val="10"/>
        <color rgb="FF111111"/>
        <rFont val="Yu Gothic"/>
        <family val="3"/>
        <charset val="128"/>
      </rPr>
      <t>Q19</t>
    </r>
    <r>
      <rPr>
        <sz val="10"/>
        <color rgb="FF111111"/>
        <rFont val="Noto Sans CJK SC"/>
        <family val="2"/>
      </rPr>
      <t>　判断を先送りしたり見送ったりした企業のうち、直近の</t>
    </r>
    <r>
      <rPr>
        <sz val="10"/>
        <color rgb="FF111111"/>
        <rFont val="Yu Gothic"/>
        <family val="3"/>
        <charset val="128"/>
      </rPr>
      <t>1</t>
    </r>
    <r>
      <rPr>
        <sz val="10"/>
        <color rgb="FF111111"/>
        <rFont val="Noto Sans CJK SC"/>
        <family val="2"/>
      </rPr>
      <t>社について、その規模はどのく</t>
    </r>
  </si>
  <si>
    <t>図表B-19</t>
  </si>
  <si>
    <r>
      <rPr>
        <sz val="10"/>
        <color rgb="FF111111"/>
        <rFont val="Yu Gothic"/>
        <family val="3"/>
        <charset val="128"/>
      </rPr>
      <t>Q20</t>
    </r>
    <r>
      <rPr>
        <sz val="10"/>
        <color rgb="FF111111"/>
        <rFont val="Noto Sans CJK SC"/>
        <family val="2"/>
      </rPr>
      <t>　前問でお答えの、直近で判断を先送りしたり見送ったりした企業について、どこで手が止</t>
    </r>
  </si>
  <si>
    <r>
      <rPr>
        <b/>
        <sz val="13"/>
        <color rgb="FF006864"/>
        <rFont val="Noto Sans CJK SC"/>
        <family val="2"/>
      </rPr>
      <t>図表</t>
    </r>
    <r>
      <rPr>
        <b/>
        <sz val="13"/>
        <color rgb="FF006864"/>
        <rFont val="Yu Gothic"/>
        <family val="3"/>
        <charset val="128"/>
      </rPr>
      <t>1</t>
    </r>
    <r>
      <rPr>
        <b/>
        <sz val="13"/>
        <color rgb="FF006864"/>
        <rFont val="Noto Sans CJK SC"/>
        <family val="2"/>
      </rPr>
      <t>　本調査の主要な発見</t>
    </r>
  </si>
  <si>
    <t>各カードは「どの設問の、どの回答を、どの母数で数えたか」を明記しています。</t>
  </si>
  <si>
    <r>
      <rPr>
        <sz val="9"/>
        <color rgb="FF54605F"/>
        <rFont val="Noto Sans CJK SC"/>
        <family val="2"/>
      </rPr>
      <t>設問文（</t>
    </r>
    <r>
      <rPr>
        <sz val="9"/>
        <color rgb="FF54605F"/>
        <rFont val="Yu Gothic"/>
        <family val="3"/>
        <charset val="128"/>
      </rPr>
      <t>Q18</t>
    </r>
    <r>
      <rPr>
        <sz val="9"/>
        <color rgb="FF54605F"/>
        <rFont val="Noto Sans CJK SC"/>
        <family val="2"/>
      </rPr>
      <t>）日本株の売買を検討していて、情報が十分に得られず、判断を先送りしたり見送ったりしたことは、直近</t>
    </r>
    <r>
      <rPr>
        <sz val="9"/>
        <color rgb="FF54605F"/>
        <rFont val="Yu Gothic"/>
        <family val="3"/>
        <charset val="128"/>
      </rPr>
      <t>3</t>
    </r>
    <r>
      <rPr>
        <sz val="9"/>
        <color rgb="FF54605F"/>
        <rFont val="Noto Sans CJK SC"/>
        <family val="2"/>
      </rPr>
      <t>か月で何回くらいありましたか。</t>
    </r>
  </si>
  <si>
    <r>
      <rPr>
        <sz val="9"/>
        <color rgb="FF54605F"/>
        <rFont val="Noto Sans CJK SC"/>
        <family val="2"/>
      </rPr>
      <t>設問文（</t>
    </r>
    <r>
      <rPr>
        <sz val="9"/>
        <color rgb="FF54605F"/>
        <rFont val="Yu Gothic"/>
        <family val="3"/>
        <charset val="128"/>
      </rPr>
      <t>Q19</t>
    </r>
    <r>
      <rPr>
        <sz val="9"/>
        <color rgb="FF54605F"/>
        <rFont val="Noto Sans CJK SC"/>
        <family val="2"/>
      </rPr>
      <t>）判断を先送りしたり見送ったりした企業のうち、直近の</t>
    </r>
    <r>
      <rPr>
        <sz val="9"/>
        <color rgb="FF54605F"/>
        <rFont val="Yu Gothic"/>
        <family val="3"/>
        <charset val="128"/>
      </rPr>
      <t>1</t>
    </r>
    <r>
      <rPr>
        <sz val="9"/>
        <color rgb="FF54605F"/>
        <rFont val="Noto Sans CJK SC"/>
        <family val="2"/>
      </rPr>
      <t>社について、その規模はどのくらいでしたか。</t>
    </r>
  </si>
  <si>
    <r>
      <rPr>
        <sz val="9"/>
        <color rgb="FF54605F"/>
        <rFont val="Noto Sans CJK SC"/>
        <family val="2"/>
      </rPr>
      <t>設問文（</t>
    </r>
    <r>
      <rPr>
        <sz val="9"/>
        <color rgb="FF54605F"/>
        <rFont val="Yu Gothic"/>
        <family val="3"/>
        <charset val="128"/>
      </rPr>
      <t>Q20</t>
    </r>
    <r>
      <rPr>
        <sz val="9"/>
        <color rgb="FF54605F"/>
        <rFont val="Noto Sans CJK SC"/>
        <family val="2"/>
      </rPr>
      <t>）前問でお答えの、直近で判断を先送りしたり見送ったりした企業について、どこで手が止まりましたか。最も頻度の多いものを</t>
    </r>
    <r>
      <rPr>
        <sz val="9"/>
        <color rgb="FF54605F"/>
        <rFont val="Yu Gothic"/>
        <family val="3"/>
        <charset val="128"/>
      </rPr>
      <t>1</t>
    </r>
    <r>
      <rPr>
        <sz val="9"/>
        <color rgb="FF54605F"/>
        <rFont val="Noto Sans CJK SC"/>
        <family val="2"/>
      </rPr>
      <t>つお選びください。</t>
    </r>
  </si>
  <si>
    <r>
      <rPr>
        <sz val="9"/>
        <color rgb="FF54605F"/>
        <rFont val="Noto Sans CJK SC"/>
        <family val="2"/>
      </rPr>
      <t>設問文（</t>
    </r>
    <r>
      <rPr>
        <sz val="9"/>
        <color rgb="FF54605F"/>
        <rFont val="Yu Gothic"/>
        <family val="3"/>
        <charset val="128"/>
      </rPr>
      <t>Q11</t>
    </r>
    <r>
      <rPr>
        <sz val="9"/>
        <color rgb="FF54605F"/>
        <rFont val="Noto Sans CJK SC"/>
        <family val="2"/>
      </rPr>
      <t>）個別株を分析するとき、将来の業績をどの程度ご自身で予想しますか。</t>
    </r>
  </si>
  <si>
    <r>
      <rPr>
        <sz val="9"/>
        <color rgb="FF54605F"/>
        <rFont val="Noto Sans CJK SC"/>
        <family val="2"/>
      </rPr>
      <t xml:space="preserve">集計対象 </t>
    </r>
    <r>
      <rPr>
        <sz val="9"/>
        <color rgb="FF54605F"/>
        <rFont val="Yu Gothic"/>
        <family val="3"/>
        <charset val="128"/>
      </rPr>
      <t>n=1,094</t>
    </r>
    <r>
      <rPr>
        <sz val="9"/>
        <color rgb="FF54605F"/>
        <rFont val="Noto Sans CJK SC"/>
        <family val="2"/>
      </rPr>
      <t>（</t>
    </r>
    <r>
      <rPr>
        <sz val="9"/>
        <color rgb="FF54605F"/>
        <rFont val="Yu Gothic"/>
        <family val="3"/>
        <charset val="128"/>
      </rPr>
      <t>Q19</t>
    </r>
    <r>
      <rPr>
        <sz val="9"/>
        <color rgb="FF54605F"/>
        <rFont val="Noto Sans CJK SC"/>
        <family val="2"/>
      </rPr>
      <t>・</t>
    </r>
    <r>
      <rPr>
        <sz val="9"/>
        <color rgb="FF54605F"/>
        <rFont val="Yu Gothic"/>
        <family val="3"/>
        <charset val="128"/>
      </rPr>
      <t>Q20</t>
    </r>
    <r>
      <rPr>
        <sz val="9"/>
        <color rgb="FF54605F"/>
        <rFont val="Noto Sans CJK SC"/>
        <family val="2"/>
      </rPr>
      <t xml:space="preserve">は見送り経験者 </t>
    </r>
    <r>
      <rPr>
        <sz val="9"/>
        <color rgb="FF54605F"/>
        <rFont val="Yu Gothic"/>
        <family val="3"/>
        <charset val="128"/>
      </rPr>
      <t>n=476</t>
    </r>
    <r>
      <rPr>
        <sz val="9"/>
        <color rgb="FF54605F"/>
        <rFont val="Noto Sans CJK SC"/>
        <family val="2"/>
      </rPr>
      <t>）</t>
    </r>
  </si>
  <si>
    <r>
      <rPr>
        <sz val="9"/>
        <color rgb="FF54605F"/>
        <rFont val="Noto Sans CJK SC"/>
        <family val="2"/>
      </rPr>
      <t>注）〔</t>
    </r>
    <r>
      <rPr>
        <sz val="9"/>
        <color rgb="FF54605F"/>
        <rFont val="Yu Gothic"/>
        <family val="3"/>
        <charset val="128"/>
      </rPr>
      <t>Q18×Q11</t>
    </r>
    <r>
      <rPr>
        <sz val="9"/>
        <color rgb="FF54605F"/>
        <rFont val="Noto Sans CJK SC"/>
        <family val="2"/>
      </rPr>
      <t>〕は</t>
    </r>
    <r>
      <rPr>
        <sz val="9"/>
        <color rgb="FF54605F"/>
        <rFont val="Yu Gothic"/>
        <family val="3"/>
        <charset val="128"/>
      </rPr>
      <t>Q18</t>
    </r>
    <r>
      <rPr>
        <sz val="9"/>
        <color rgb="FF54605F"/>
        <rFont val="Noto Sans CJK SC"/>
        <family val="2"/>
      </rPr>
      <t>の回答を</t>
    </r>
    <r>
      <rPr>
        <sz val="9"/>
        <color rgb="FF54605F"/>
        <rFont val="Yu Gothic"/>
        <family val="3"/>
        <charset val="128"/>
      </rPr>
      <t>Q11</t>
    </r>
    <r>
      <rPr>
        <sz val="9"/>
        <color rgb="FF54605F"/>
        <rFont val="Noto Sans CJK SC"/>
        <family val="2"/>
      </rPr>
      <t>の分類別に集計したもの。</t>
    </r>
  </si>
  <si>
    <r>
      <rPr>
        <sz val="9"/>
        <color rgb="FF54605F"/>
        <rFont val="Noto Sans CJK SC"/>
        <family val="2"/>
      </rPr>
      <t>注）構成比は小数第</t>
    </r>
    <r>
      <rPr>
        <sz val="9"/>
        <color rgb="FF54605F"/>
        <rFont val="Yu Gothic"/>
        <family val="3"/>
        <charset val="128"/>
      </rPr>
      <t>2</t>
    </r>
    <r>
      <rPr>
        <sz val="9"/>
        <color rgb="FF54605F"/>
        <rFont val="Noto Sans CJK SC"/>
        <family val="2"/>
      </rPr>
      <t>位を四捨五入しているため、合計が</t>
    </r>
    <r>
      <rPr>
        <sz val="9"/>
        <color rgb="FF54605F"/>
        <rFont val="Yu Gothic"/>
        <family val="3"/>
        <charset val="128"/>
      </rPr>
      <t>100.0</t>
    </r>
    <r>
      <rPr>
        <sz val="9"/>
        <color rgb="FF54605F"/>
        <rFont val="Noto Sans CJK SC"/>
        <family val="2"/>
      </rPr>
      <t>にならない場合があります。</t>
    </r>
  </si>
  <si>
    <t>設問</t>
  </si>
  <si>
    <t>数えた内容</t>
  </si>
  <si>
    <r>
      <rPr>
        <b/>
        <sz val="10"/>
        <color rgb="FFFFFFFF"/>
        <rFont val="Noto Sans CJK SC"/>
        <family val="2"/>
      </rPr>
      <t>該当数</t>
    </r>
    <r>
      <rPr>
        <b/>
        <sz val="10"/>
        <color rgb="FFFFFFFF"/>
        <rFont val="Yu Gothic"/>
        <family val="3"/>
        <charset val="128"/>
      </rPr>
      <t>(n)</t>
    </r>
  </si>
  <si>
    <r>
      <rPr>
        <b/>
        <sz val="10"/>
        <color rgb="FFFFFFFF"/>
        <rFont val="Noto Sans CJK SC"/>
        <family val="2"/>
      </rPr>
      <t>母数</t>
    </r>
    <r>
      <rPr>
        <b/>
        <sz val="10"/>
        <color rgb="FFFFFFFF"/>
        <rFont val="Yu Gothic"/>
        <family val="3"/>
        <charset val="128"/>
      </rPr>
      <t>(n)</t>
    </r>
  </si>
  <si>
    <t>ベース</t>
  </si>
  <si>
    <r>
      <rPr>
        <b/>
        <sz val="10"/>
        <color rgb="FFFFFFFF"/>
        <rFont val="Noto Sans CJK SC"/>
        <family val="2"/>
      </rPr>
      <t>構成比</t>
    </r>
    <r>
      <rPr>
        <b/>
        <sz val="10"/>
        <color rgb="FFFFFFFF"/>
        <rFont val="Yu Gothic"/>
        <family val="3"/>
        <charset val="128"/>
      </rPr>
      <t>(%)</t>
    </r>
  </si>
  <si>
    <t>情報が足りず、投資判断を先送り／見送ったことがあるか</t>
  </si>
  <si>
    <t>全体</t>
  </si>
  <si>
    <r>
      <rPr>
        <sz val="10"/>
        <color rgb="FF111111"/>
        <rFont val="Yu Gothic"/>
        <family val="3"/>
        <charset val="128"/>
      </rPr>
      <t>Q18×Q11</t>
    </r>
    <r>
      <rPr>
        <sz val="10"/>
        <color rgb="FF111111"/>
        <rFont val="Noto Sans CJK SC"/>
        <family val="2"/>
      </rPr>
      <t>：同上を「あった」と回答</t>
    </r>
  </si>
  <si>
    <t>同じ質問を、自分で業績を予想する層に限って集計</t>
  </si>
  <si>
    <t>自分で予想する層</t>
  </si>
  <si>
    <r>
      <rPr>
        <sz val="10"/>
        <color rgb="FF111111"/>
        <rFont val="Yu Gothic"/>
        <family val="3"/>
        <charset val="128"/>
      </rPr>
      <t>Q20</t>
    </r>
    <r>
      <rPr>
        <sz val="10"/>
        <color rgb="FF111111"/>
        <rFont val="Noto Sans CJK SC"/>
        <family val="2"/>
      </rPr>
      <t>：「良い会社だが、いま買う理由が分からない」</t>
    </r>
  </si>
  <si>
    <r>
      <rPr>
        <sz val="10"/>
        <color rgb="FF111111"/>
        <rFont val="Noto Sans CJK SC"/>
        <family val="2"/>
      </rPr>
      <t>見送った</t>
    </r>
    <r>
      <rPr>
        <sz val="10"/>
        <color rgb="FF111111"/>
        <rFont val="Yu Gothic"/>
        <family val="3"/>
        <charset val="128"/>
      </rPr>
      <t>1</t>
    </r>
    <r>
      <rPr>
        <sz val="10"/>
        <color rgb="FF111111"/>
        <rFont val="Noto Sans CJK SC"/>
        <family val="2"/>
      </rPr>
      <t>社について、どこで手が止まったか</t>
    </r>
  </si>
  <si>
    <t>見送り経験者</t>
  </si>
  <si>
    <r>
      <rPr>
        <sz val="10"/>
        <color rgb="FF111111"/>
        <rFont val="Yu Gothic"/>
        <family val="3"/>
        <charset val="128"/>
      </rPr>
      <t>Q19</t>
    </r>
    <r>
      <rPr>
        <sz val="10"/>
        <color rgb="FF111111"/>
        <rFont val="Noto Sans CJK SC"/>
        <family val="2"/>
      </rPr>
      <t>：</t>
    </r>
    <r>
      <rPr>
        <sz val="10"/>
        <color rgb="FF111111"/>
        <rFont val="Yu Gothic"/>
        <family val="3"/>
        <charset val="128"/>
      </rPr>
      <t>1,000</t>
    </r>
    <r>
      <rPr>
        <sz val="10"/>
        <color rgb="FF111111"/>
        <rFont val="Noto Sans CJK SC"/>
        <family val="2"/>
      </rPr>
      <t>億円未満と回答した合計</t>
    </r>
  </si>
  <si>
    <r>
      <rPr>
        <sz val="10"/>
        <color rgb="FF111111"/>
        <rFont val="Noto Sans CJK SC"/>
        <family val="2"/>
      </rPr>
      <t>見送った</t>
    </r>
    <r>
      <rPr>
        <sz val="10"/>
        <color rgb="FF111111"/>
        <rFont val="Yu Gothic"/>
        <family val="3"/>
        <charset val="128"/>
      </rPr>
      <t>1</t>
    </r>
    <r>
      <rPr>
        <sz val="10"/>
        <color rgb="FF111111"/>
        <rFont val="Noto Sans CJK SC"/>
        <family val="2"/>
      </rPr>
      <t>社の時価総額規模はどのくらいか</t>
    </r>
  </si>
  <si>
    <r>
      <rPr>
        <b/>
        <sz val="13"/>
        <color rgb="FF006864"/>
        <rFont val="Noto Sans CJK SC"/>
        <family val="2"/>
      </rPr>
      <t>図表</t>
    </r>
    <r>
      <rPr>
        <b/>
        <sz val="13"/>
        <color rgb="FF006864"/>
        <rFont val="Yu Gothic"/>
        <family val="3"/>
        <charset val="128"/>
      </rPr>
      <t>2</t>
    </r>
    <r>
      <rPr>
        <b/>
        <sz val="13"/>
        <color rgb="FF006864"/>
        <rFont val="Noto Sans CJK SC"/>
        <family val="2"/>
      </rPr>
      <t>　主要指標サマリー</t>
    </r>
  </si>
  <si>
    <r>
      <rPr>
        <sz val="10"/>
        <color rgb="FF111111"/>
        <rFont val="Yu Gothic"/>
        <family val="3"/>
        <charset val="128"/>
      </rPr>
      <t>A</t>
    </r>
    <r>
      <rPr>
        <sz val="10"/>
        <color rgb="FF111111"/>
        <rFont val="Noto Sans CJK SC"/>
        <family val="2"/>
      </rPr>
      <t>〜</t>
    </r>
    <r>
      <rPr>
        <sz val="10"/>
        <color rgb="FF111111"/>
        <rFont val="Yu Gothic"/>
        <family val="3"/>
        <charset val="128"/>
      </rPr>
      <t>F</t>
    </r>
    <r>
      <rPr>
        <sz val="10"/>
        <color rgb="FF111111"/>
        <rFont val="Noto Sans CJK SC"/>
        <family val="2"/>
      </rPr>
      <t>は指標のカテゴリ。字下げした行は、直上の指標を回答者層で分解した内訳です。</t>
    </r>
  </si>
  <si>
    <r>
      <rPr>
        <sz val="9"/>
        <color rgb="FF54605F"/>
        <rFont val="Noto Sans CJK SC"/>
        <family val="2"/>
      </rPr>
      <t xml:space="preserve">ベースは特記なき限り </t>
    </r>
    <r>
      <rPr>
        <sz val="9"/>
        <color rgb="FF54605F"/>
        <rFont val="Yu Gothic"/>
        <family val="3"/>
        <charset val="128"/>
      </rPr>
      <t>n=1,094</t>
    </r>
    <r>
      <rPr>
        <sz val="9"/>
        <color rgb="FF54605F"/>
        <rFont val="Noto Sans CJK SC"/>
        <family val="2"/>
      </rPr>
      <t>。</t>
    </r>
    <r>
      <rPr>
        <sz val="9"/>
        <color rgb="FF54605F"/>
        <rFont val="Yu Gothic"/>
        <family val="3"/>
        <charset val="128"/>
      </rPr>
      <t>Q19</t>
    </r>
    <r>
      <rPr>
        <sz val="9"/>
        <color rgb="FF54605F"/>
        <rFont val="Noto Sans CJK SC"/>
        <family val="2"/>
      </rPr>
      <t>・</t>
    </r>
    <r>
      <rPr>
        <sz val="9"/>
        <color rgb="FF54605F"/>
        <rFont val="Yu Gothic"/>
        <family val="3"/>
        <charset val="128"/>
      </rPr>
      <t>Q20</t>
    </r>
    <r>
      <rPr>
        <sz val="9"/>
        <color rgb="FF54605F"/>
        <rFont val="Noto Sans CJK SC"/>
        <family val="2"/>
      </rPr>
      <t xml:space="preserve">は見送り経験者 </t>
    </r>
    <r>
      <rPr>
        <sz val="9"/>
        <color rgb="FF54605F"/>
        <rFont val="Yu Gothic"/>
        <family val="3"/>
        <charset val="128"/>
      </rPr>
      <t>n=476</t>
    </r>
  </si>
  <si>
    <r>
      <rPr>
        <sz val="9"/>
        <color rgb="FF54605F"/>
        <rFont val="Noto Sans CJK SC"/>
        <family val="2"/>
      </rPr>
      <t>注）「</t>
    </r>
    <r>
      <rPr>
        <sz val="9"/>
        <color rgb="FF54605F"/>
        <rFont val="Yu Gothic"/>
        <family val="3"/>
        <charset val="128"/>
      </rPr>
      <t>×</t>
    </r>
    <r>
      <rPr>
        <sz val="9"/>
        <color rgb="FF54605F"/>
        <rFont val="Noto Sans CJK SC"/>
        <family val="2"/>
      </rPr>
      <t>」を挟んだ表記は</t>
    </r>
    <r>
      <rPr>
        <sz val="9"/>
        <color rgb="FF54605F"/>
        <rFont val="Yu Gothic"/>
        <family val="3"/>
        <charset val="128"/>
      </rPr>
      <t>2</t>
    </r>
    <r>
      <rPr>
        <sz val="9"/>
        <color rgb="FF54605F"/>
        <rFont val="Noto Sans CJK SC"/>
        <family val="2"/>
      </rPr>
      <t>設問のクロス集計であることを示します（例：</t>
    </r>
    <r>
      <rPr>
        <sz val="9"/>
        <color rgb="FF54605F"/>
        <rFont val="Yu Gothic"/>
        <family val="3"/>
        <charset val="128"/>
      </rPr>
      <t>Q18×Q11</t>
    </r>
    <r>
      <rPr>
        <sz val="9"/>
        <color rgb="FF54605F"/>
        <rFont val="Noto Sans CJK SC"/>
        <family val="2"/>
      </rPr>
      <t>は</t>
    </r>
    <r>
      <rPr>
        <sz val="9"/>
        <color rgb="FF54605F"/>
        <rFont val="Yu Gothic"/>
        <family val="3"/>
        <charset val="128"/>
      </rPr>
      <t>Q18</t>
    </r>
    <r>
      <rPr>
        <sz val="9"/>
        <color rgb="FF54605F"/>
        <rFont val="Noto Sans CJK SC"/>
        <family val="2"/>
      </rPr>
      <t>の回答を</t>
    </r>
    <r>
      <rPr>
        <sz val="9"/>
        <color rgb="FF54605F"/>
        <rFont val="Yu Gothic"/>
        <family val="3"/>
        <charset val="128"/>
      </rPr>
      <t>Q11</t>
    </r>
    <r>
      <rPr>
        <sz val="9"/>
        <color rgb="FF54605F"/>
        <rFont val="Noto Sans CJK SC"/>
        <family val="2"/>
      </rPr>
      <t>の分類別に集計）。</t>
    </r>
  </si>
  <si>
    <t>カテゴリ</t>
  </si>
  <si>
    <t>指標</t>
  </si>
  <si>
    <r>
      <rPr>
        <sz val="10"/>
        <color rgb="FF111111"/>
        <rFont val="Yu Gothic"/>
        <family val="3"/>
        <charset val="128"/>
      </rPr>
      <t xml:space="preserve">A. </t>
    </r>
    <r>
      <rPr>
        <sz val="10"/>
        <color rgb="FF111111"/>
        <rFont val="Noto Sans CJK SC"/>
        <family val="2"/>
      </rPr>
      <t>投資判断の不成立</t>
    </r>
  </si>
  <si>
    <r>
      <rPr>
        <sz val="10"/>
        <color rgb="FF111111"/>
        <rFont val="Noto Sans CJK SC"/>
        <family val="2"/>
      </rPr>
      <t>情報不足による見送り経験（直近</t>
    </r>
    <r>
      <rPr>
        <sz val="10"/>
        <color rgb="FF111111"/>
        <rFont val="Yu Gothic"/>
        <family val="3"/>
        <charset val="128"/>
      </rPr>
      <t>3</t>
    </r>
    <r>
      <rPr>
        <sz val="10"/>
        <color rgb="FF111111"/>
        <rFont val="Noto Sans CJK SC"/>
        <family val="2"/>
      </rPr>
      <t>か月）</t>
    </r>
  </si>
  <si>
    <t>Q18</t>
  </si>
  <si>
    <t>　自分で業績を予想する層</t>
  </si>
  <si>
    <t>Q18×Q11</t>
  </si>
  <si>
    <t>　定量的な予想はしない層</t>
  </si>
  <si>
    <r>
      <rPr>
        <sz val="10"/>
        <color rgb="FF111111"/>
        <rFont val="Yu Gothic"/>
        <family val="3"/>
        <charset val="128"/>
      </rPr>
      <t xml:space="preserve">B. </t>
    </r>
    <r>
      <rPr>
        <sz val="10"/>
        <color rgb="FF111111"/>
        <rFont val="Noto Sans CJK SC"/>
        <family val="2"/>
      </rPr>
      <t>詰まりの所在</t>
    </r>
  </si>
  <si>
    <r>
      <rPr>
        <sz val="10"/>
        <color rgb="FF111111"/>
        <rFont val="Noto Sans CJK SC"/>
        <family val="2"/>
      </rPr>
      <t>「いま買う理由が分からない」（見送り理由の第</t>
    </r>
    <r>
      <rPr>
        <sz val="10"/>
        <color rgb="FF111111"/>
        <rFont val="Yu Gothic"/>
        <family val="3"/>
        <charset val="128"/>
      </rPr>
      <t>1</t>
    </r>
    <r>
      <rPr>
        <sz val="10"/>
        <color rgb="FF111111"/>
        <rFont val="Noto Sans CJK SC"/>
        <family val="2"/>
      </rPr>
      <t>位）</t>
    </r>
  </si>
  <si>
    <t>Q20</t>
  </si>
  <si>
    <r>
      <rPr>
        <sz val="10"/>
        <color rgb="FF111111"/>
        <rFont val="Noto Sans CJK SC"/>
        <family val="2"/>
      </rPr>
      <t>見送られた企業のうち時価総額</t>
    </r>
    <r>
      <rPr>
        <sz val="10"/>
        <color rgb="FF111111"/>
        <rFont val="Yu Gothic"/>
        <family val="3"/>
        <charset val="128"/>
      </rPr>
      <t>1,000</t>
    </r>
    <r>
      <rPr>
        <sz val="10"/>
        <color rgb="FF111111"/>
        <rFont val="Noto Sans CJK SC"/>
        <family val="2"/>
      </rPr>
      <t>億円未満</t>
    </r>
  </si>
  <si>
    <t>Q19</t>
  </si>
  <si>
    <r>
      <rPr>
        <sz val="10"/>
        <color rgb="FF111111"/>
        <rFont val="Yu Gothic"/>
        <family val="3"/>
        <charset val="128"/>
      </rPr>
      <t xml:space="preserve">C. </t>
    </r>
    <r>
      <rPr>
        <sz val="10"/>
        <color rgb="FF111111"/>
        <rFont val="Noto Sans CJK SC"/>
        <family val="2"/>
      </rPr>
      <t>企業の発信への反応</t>
    </r>
  </si>
  <si>
    <t>「増配・株主還元方針の強化」への買い増し意向</t>
  </si>
  <si>
    <t>Q10</t>
  </si>
  <si>
    <t>「中期経営計画の公表」は投資判断に影響しない</t>
  </si>
  <si>
    <r>
      <rPr>
        <sz val="10"/>
        <color rgb="FF111111"/>
        <rFont val="Yu Gothic"/>
        <family val="3"/>
        <charset val="128"/>
      </rPr>
      <t xml:space="preserve">D. </t>
    </r>
    <r>
      <rPr>
        <sz val="10"/>
        <color rgb="FF111111"/>
        <rFont val="Noto Sans CJK SC"/>
        <family val="2"/>
      </rPr>
      <t>投資家の評価軸</t>
    </r>
  </si>
  <si>
    <t>配当利回り・配当の安定性を重視</t>
  </si>
  <si>
    <t>Q6</t>
  </si>
  <si>
    <r>
      <rPr>
        <sz val="10"/>
        <color rgb="FF111111"/>
        <rFont val="Yu Gothic"/>
        <family val="3"/>
        <charset val="128"/>
      </rPr>
      <t>ROE</t>
    </r>
    <r>
      <rPr>
        <sz val="10"/>
        <color rgb="FF111111"/>
        <rFont val="Noto Sans CJK SC"/>
        <family val="2"/>
      </rPr>
      <t>・</t>
    </r>
    <r>
      <rPr>
        <sz val="10"/>
        <color rgb="FF111111"/>
        <rFont val="Yu Gothic"/>
        <family val="3"/>
        <charset val="128"/>
      </rPr>
      <t>ROIC</t>
    </r>
    <r>
      <rPr>
        <sz val="10"/>
        <color rgb="FF111111"/>
        <rFont val="Noto Sans CJK SC"/>
        <family val="2"/>
      </rPr>
      <t>など資本効率の高さを重視</t>
    </r>
  </si>
  <si>
    <r>
      <rPr>
        <sz val="10"/>
        <color rgb="FF111111"/>
        <rFont val="Yu Gothic"/>
        <family val="3"/>
        <charset val="128"/>
      </rPr>
      <t xml:space="preserve">E. </t>
    </r>
    <r>
      <rPr>
        <sz val="10"/>
        <color rgb="FF111111"/>
        <rFont val="Noto Sans CJK SC"/>
        <family val="2"/>
      </rPr>
      <t>情報行動</t>
    </r>
  </si>
  <si>
    <r>
      <rPr>
        <sz val="10"/>
        <color rgb="FF111111"/>
        <rFont val="Noto Sans CJK SC"/>
        <family val="2"/>
      </rPr>
      <t>投資における生成</t>
    </r>
    <r>
      <rPr>
        <sz val="10"/>
        <color rgb="FF111111"/>
        <rFont val="Yu Gothic"/>
        <family val="3"/>
        <charset val="128"/>
      </rPr>
      <t>AI</t>
    </r>
    <r>
      <rPr>
        <sz val="10"/>
        <color rgb="FF111111"/>
        <rFont val="Noto Sans CJK SC"/>
        <family val="2"/>
      </rPr>
      <t>の利用率</t>
    </r>
  </si>
  <si>
    <t>Q15</t>
  </si>
  <si>
    <t>決算短信・決算説明資料を「最も信頼する」</t>
  </si>
  <si>
    <t>Q14</t>
  </si>
  <si>
    <r>
      <rPr>
        <sz val="10"/>
        <color rgb="FF111111"/>
        <rFont val="Yu Gothic"/>
        <family val="3"/>
        <charset val="128"/>
      </rPr>
      <t xml:space="preserve">F. </t>
    </r>
    <r>
      <rPr>
        <sz val="10"/>
        <color rgb="FF111111"/>
        <rFont val="Noto Sans CJK SC"/>
        <family val="2"/>
      </rPr>
      <t>相場観と行動</t>
    </r>
  </si>
  <si>
    <r>
      <rPr>
        <sz val="10"/>
        <color rgb="FF111111"/>
        <rFont val="Noto Sans CJK SC"/>
        <family val="2"/>
      </rPr>
      <t>今後</t>
    </r>
    <r>
      <rPr>
        <sz val="10"/>
        <color rgb="FF111111"/>
        <rFont val="Yu Gothic"/>
        <family val="3"/>
        <charset val="128"/>
      </rPr>
      <t>3</t>
    </r>
    <r>
      <rPr>
        <sz val="10"/>
        <color rgb="FF111111"/>
        <rFont val="Noto Sans CJK SC"/>
        <family val="2"/>
      </rPr>
      <t>か月の</t>
    </r>
    <r>
      <rPr>
        <sz val="10"/>
        <color rgb="FF111111"/>
        <rFont val="Yu Gothic"/>
        <family val="3"/>
        <charset val="128"/>
      </rPr>
      <t>TOPIX</t>
    </r>
    <r>
      <rPr>
        <sz val="10"/>
        <color rgb="FF111111"/>
        <rFont val="Noto Sans CJK SC"/>
        <family val="2"/>
      </rPr>
      <t>上昇見通し</t>
    </r>
  </si>
  <si>
    <t>Q7</t>
  </si>
  <si>
    <r>
      <rPr>
        <sz val="10"/>
        <color rgb="FF111111"/>
        <rFont val="Noto Sans CJK SC"/>
        <family val="2"/>
      </rPr>
      <t>今後</t>
    </r>
    <r>
      <rPr>
        <sz val="10"/>
        <color rgb="FF111111"/>
        <rFont val="Yu Gothic"/>
        <family val="3"/>
        <charset val="128"/>
      </rPr>
      <t>3</t>
    </r>
    <r>
      <rPr>
        <sz val="10"/>
        <color rgb="FF111111"/>
        <rFont val="Noto Sans CJK SC"/>
        <family val="2"/>
      </rPr>
      <t>か月「買い増しペースを上げる」</t>
    </r>
  </si>
  <si>
    <t>Q8</t>
  </si>
  <si>
    <r>
      <rPr>
        <b/>
        <sz val="13"/>
        <color rgb="FF006864"/>
        <rFont val="Noto Sans CJK SC"/>
        <family val="2"/>
      </rPr>
      <t>図表</t>
    </r>
    <r>
      <rPr>
        <b/>
        <sz val="13"/>
        <color rgb="FF006864"/>
        <rFont val="Yu Gothic"/>
        <family val="3"/>
        <charset val="128"/>
      </rPr>
      <t>3</t>
    </r>
    <r>
      <rPr>
        <b/>
        <sz val="13"/>
        <color rgb="FF006864"/>
        <rFont val="Noto Sans CJK SC"/>
        <family val="2"/>
      </rPr>
      <t>　本レポートが提示する</t>
    </r>
    <r>
      <rPr>
        <b/>
        <sz val="13"/>
        <color rgb="FF006864"/>
        <rFont val="Yu Gothic"/>
        <family val="3"/>
        <charset val="128"/>
      </rPr>
      <t>9</t>
    </r>
    <r>
      <rPr>
        <b/>
        <sz val="13"/>
        <color rgb="FF006864"/>
        <rFont val="Noto Sans CJK SC"/>
        <family val="2"/>
      </rPr>
      <t>つのインサイト</t>
    </r>
  </si>
  <si>
    <t>左から右へ、「現象 → 原因 → 変化」の順に読める構成です。</t>
  </si>
  <si>
    <r>
      <rPr>
        <sz val="9"/>
        <color rgb="FF54605F"/>
        <rFont val="Noto Sans CJK SC"/>
        <family val="2"/>
      </rPr>
      <t xml:space="preserve">集計対象 </t>
    </r>
    <r>
      <rPr>
        <sz val="9"/>
        <color rgb="FF54605F"/>
        <rFont val="Yu Gothic"/>
        <family val="3"/>
        <charset val="128"/>
      </rPr>
      <t>n=1,094</t>
    </r>
  </si>
  <si>
    <r>
      <rPr>
        <sz val="9"/>
        <color rgb="FF54605F"/>
        <rFont val="Noto Sans CJK SC"/>
        <family val="2"/>
      </rPr>
      <t>注）各インサイトの詳細は本編「</t>
    </r>
    <r>
      <rPr>
        <sz val="9"/>
        <color rgb="FF54605F"/>
        <rFont val="Yu Gothic"/>
        <family val="3"/>
        <charset val="128"/>
      </rPr>
      <t xml:space="preserve">2. </t>
    </r>
    <r>
      <rPr>
        <sz val="9"/>
        <color rgb="FF54605F"/>
        <rFont val="Noto Sans CJK SC"/>
        <family val="2"/>
      </rPr>
      <t>インサイト」に収録しています。</t>
    </r>
  </si>
  <si>
    <t>フェーズ</t>
  </si>
  <si>
    <t>No.</t>
  </si>
  <si>
    <t>インサイト</t>
  </si>
  <si>
    <t>代表指標</t>
  </si>
  <si>
    <t>出典設問</t>
  </si>
  <si>
    <r>
      <rPr>
        <sz val="10"/>
        <color rgb="FF111111"/>
        <rFont val="Yu Gothic"/>
        <family val="3"/>
        <charset val="128"/>
      </rPr>
      <t>PHASE 1</t>
    </r>
    <r>
      <rPr>
        <sz val="10"/>
        <color rgb="FF111111"/>
        <rFont val="Noto Sans CJK SC"/>
        <family val="2"/>
      </rPr>
      <t>　何が起きているか</t>
    </r>
  </si>
  <si>
    <t>01</t>
  </si>
  <si>
    <t>「見送り」は、最も熱心な投資家のところで起きている</t>
  </si>
  <si>
    <t>43.5%</t>
  </si>
  <si>
    <t>02</t>
  </si>
  <si>
    <t>止まるのは情報の量ではなく「いま買う理由」の不在</t>
  </si>
  <si>
    <t>25.0%</t>
  </si>
  <si>
    <t>03</t>
  </si>
  <si>
    <t>見送りは中小型株に集中し、規模で詰まる場所が変わる</t>
  </si>
  <si>
    <t>53.8%</t>
  </si>
  <si>
    <r>
      <rPr>
        <sz val="10"/>
        <color rgb="FF111111"/>
        <rFont val="Yu Gothic"/>
        <family val="3"/>
        <charset val="128"/>
      </rPr>
      <t>PHASE 2</t>
    </r>
    <r>
      <rPr>
        <sz val="10"/>
        <color rgb="FF111111"/>
        <rFont val="Noto Sans CJK SC"/>
        <family val="2"/>
      </rPr>
      <t>　なぜ止まるのか</t>
    </r>
  </si>
  <si>
    <t>04</t>
  </si>
  <si>
    <t>株価の「織り込み」が読めず、判断そのものが止まる</t>
  </si>
  <si>
    <t>49.5%</t>
  </si>
  <si>
    <t>Q9×Q8</t>
  </si>
  <si>
    <t>05</t>
  </si>
  <si>
    <r>
      <rPr>
        <sz val="10"/>
        <color rgb="FF111111"/>
        <rFont val="Noto Sans CJK SC"/>
        <family val="2"/>
      </rPr>
      <t>株主還元以外の</t>
    </r>
    <r>
      <rPr>
        <sz val="10"/>
        <color rgb="FF111111"/>
        <rFont val="Yu Gothic"/>
        <family val="3"/>
        <charset val="128"/>
      </rPr>
      <t>IR</t>
    </r>
    <r>
      <rPr>
        <sz val="10"/>
        <color rgb="FF111111"/>
        <rFont val="Noto Sans CJK SC"/>
        <family val="2"/>
      </rPr>
      <t>イベントは買いの意思を動かさない</t>
    </r>
  </si>
  <si>
    <r>
      <rPr>
        <sz val="10"/>
        <color rgb="FF111111"/>
        <rFont val="Yu Gothic"/>
        <family val="3"/>
        <charset val="128"/>
      </rPr>
      <t>16</t>
    </r>
    <r>
      <rPr>
        <sz val="10"/>
        <color rgb="FF111111"/>
        <rFont val="Noto Sans CJK SC"/>
        <family val="2"/>
      </rPr>
      <t>件中</t>
    </r>
    <r>
      <rPr>
        <sz val="10"/>
        <color rgb="FF111111"/>
        <rFont val="Yu Gothic"/>
        <family val="3"/>
        <charset val="128"/>
      </rPr>
      <t>1</t>
    </r>
    <r>
      <rPr>
        <sz val="10"/>
        <color rgb="FF111111"/>
        <rFont val="Noto Sans CJK SC"/>
        <family val="2"/>
      </rPr>
      <t>件</t>
    </r>
  </si>
  <si>
    <t>06</t>
  </si>
  <si>
    <t>評価軸は配当・優待に偏り、資本効率の言葉が届かない</t>
  </si>
  <si>
    <t>8.6%</t>
  </si>
  <si>
    <r>
      <rPr>
        <sz val="10"/>
        <color rgb="FF111111"/>
        <rFont val="Yu Gothic"/>
        <family val="3"/>
        <charset val="128"/>
      </rPr>
      <t>PHASE 3</t>
    </r>
    <r>
      <rPr>
        <sz val="10"/>
        <color rgb="FF111111"/>
        <rFont val="Noto Sans CJK SC"/>
        <family val="2"/>
      </rPr>
      <t>　情報行動はどう変わったか</t>
    </r>
  </si>
  <si>
    <t>07</t>
  </si>
  <si>
    <t>信頼される資料ほど、実際には読まれていない</t>
  </si>
  <si>
    <t>39.1%</t>
  </si>
  <si>
    <r>
      <rPr>
        <sz val="10"/>
        <color rgb="FF111111"/>
        <rFont val="Yu Gothic"/>
        <family val="3"/>
        <charset val="128"/>
      </rPr>
      <t>Q13</t>
    </r>
    <r>
      <rPr>
        <sz val="10"/>
        <color rgb="FF111111"/>
        <rFont val="Noto Sans CJK SC"/>
        <family val="2"/>
      </rPr>
      <t>／</t>
    </r>
    <r>
      <rPr>
        <sz val="10"/>
        <color rgb="FF111111"/>
        <rFont val="Yu Gothic"/>
        <family val="3"/>
        <charset val="128"/>
      </rPr>
      <t>Q14</t>
    </r>
  </si>
  <si>
    <t>08</t>
  </si>
  <si>
    <r>
      <rPr>
        <sz val="10"/>
        <color rgb="FF111111"/>
        <rFont val="Noto Sans CJK SC"/>
        <family val="2"/>
      </rPr>
      <t>生成</t>
    </r>
    <r>
      <rPr>
        <sz val="10"/>
        <color rgb="FF111111"/>
        <rFont val="Yu Gothic"/>
        <family val="3"/>
        <charset val="128"/>
      </rPr>
      <t>AI</t>
    </r>
    <r>
      <rPr>
        <sz val="10"/>
        <color rgb="FF111111"/>
        <rFont val="Noto Sans CJK SC"/>
        <family val="2"/>
      </rPr>
      <t>が情報行動を変え、投資家の二層化が進む</t>
    </r>
  </si>
  <si>
    <t>47.6%</t>
  </si>
  <si>
    <t>09</t>
  </si>
  <si>
    <t>相場観は明るいが、行動は動いていない</t>
  </si>
  <si>
    <t>9.0%</t>
  </si>
  <si>
    <r>
      <rPr>
        <sz val="10"/>
        <color rgb="FF111111"/>
        <rFont val="Yu Gothic"/>
        <family val="3"/>
        <charset val="128"/>
      </rPr>
      <t>Q7</t>
    </r>
    <r>
      <rPr>
        <sz val="10"/>
        <color rgb="FF111111"/>
        <rFont val="Noto Sans CJK SC"/>
        <family val="2"/>
      </rPr>
      <t>／</t>
    </r>
    <r>
      <rPr>
        <sz val="10"/>
        <color rgb="FF111111"/>
        <rFont val="Yu Gothic"/>
        <family val="3"/>
        <charset val="128"/>
      </rPr>
      <t>Q8</t>
    </r>
  </si>
  <si>
    <r>
      <rPr>
        <b/>
        <sz val="13"/>
        <color rgb="FF006864"/>
        <rFont val="Noto Sans CJK SC"/>
        <family val="2"/>
      </rPr>
      <t>図表</t>
    </r>
    <r>
      <rPr>
        <b/>
        <sz val="13"/>
        <color rgb="FF006864"/>
        <rFont val="Yu Gothic"/>
        <family val="3"/>
        <charset val="128"/>
      </rPr>
      <t>4</t>
    </r>
    <r>
      <rPr>
        <b/>
        <sz val="13"/>
        <color rgb="FF006864"/>
        <rFont val="Noto Sans CJK SC"/>
        <family val="2"/>
      </rPr>
      <t>　分析深度別に見た「情報不足による見送り」経験率〔</t>
    </r>
    <r>
      <rPr>
        <b/>
        <sz val="13"/>
        <color rgb="FF006864"/>
        <rFont val="Yu Gothic"/>
        <family val="3"/>
        <charset val="128"/>
      </rPr>
      <t>Q18×Q11</t>
    </r>
    <r>
      <rPr>
        <b/>
        <sz val="13"/>
        <color rgb="FF006864"/>
        <rFont val="Noto Sans CJK SC"/>
        <family val="2"/>
      </rPr>
      <t>〕</t>
    </r>
  </si>
  <si>
    <t>分析を深める層ほど「情報不足で見送っている」</t>
  </si>
  <si>
    <r>
      <rPr>
        <sz val="9"/>
        <color rgb="FF54605F"/>
        <rFont val="Noto Sans CJK SC"/>
        <family val="2"/>
      </rPr>
      <t xml:space="preserve">集計対象 </t>
    </r>
    <r>
      <rPr>
        <sz val="9"/>
        <color rgb="FF54605F"/>
        <rFont val="Yu Gothic"/>
        <family val="3"/>
        <charset val="128"/>
      </rPr>
      <t>n=1,094</t>
    </r>
    <r>
      <rPr>
        <sz val="9"/>
        <color rgb="FF54605F"/>
        <rFont val="Noto Sans CJK SC"/>
        <family val="2"/>
      </rPr>
      <t>（いずれも単一回答）</t>
    </r>
  </si>
  <si>
    <r>
      <rPr>
        <sz val="9"/>
        <color rgb="FF54605F"/>
        <rFont val="Noto Sans CJK SC"/>
        <family val="2"/>
      </rPr>
      <t>注）</t>
    </r>
    <r>
      <rPr>
        <sz val="9"/>
        <color rgb="FF54605F"/>
        <rFont val="Yu Gothic"/>
        <family val="3"/>
        <charset val="128"/>
      </rPr>
      <t>Q11</t>
    </r>
    <r>
      <rPr>
        <sz val="9"/>
        <color rgb="FF54605F"/>
        <rFont val="Noto Sans CJK SC"/>
        <family val="2"/>
      </rPr>
      <t>の「詳細なモデルを作る」「簡易な予想をする」「トレンドで見る」を〈自分で予想する層〉に合算。</t>
    </r>
  </si>
  <si>
    <r>
      <rPr>
        <b/>
        <sz val="10"/>
        <color rgb="FFFFFFFF"/>
        <rFont val="Noto Sans CJK SC"/>
        <family val="2"/>
      </rPr>
      <t>分析深度（</t>
    </r>
    <r>
      <rPr>
        <b/>
        <sz val="10"/>
        <color rgb="FFFFFFFF"/>
        <rFont val="Yu Gothic"/>
        <family val="3"/>
        <charset val="128"/>
      </rPr>
      <t>Q11</t>
    </r>
    <r>
      <rPr>
        <b/>
        <sz val="10"/>
        <color rgb="FFFFFFFF"/>
        <rFont val="Noto Sans CJK SC"/>
        <family val="2"/>
      </rPr>
      <t>）</t>
    </r>
  </si>
  <si>
    <r>
      <rPr>
        <b/>
        <sz val="10"/>
        <color rgb="FFFFFFFF"/>
        <rFont val="Noto Sans CJK SC"/>
        <family val="2"/>
      </rPr>
      <t>見送り経験あり</t>
    </r>
    <r>
      <rPr>
        <b/>
        <sz val="10"/>
        <color rgb="FFFFFFFF"/>
        <rFont val="Yu Gothic"/>
        <family val="3"/>
        <charset val="128"/>
      </rPr>
      <t>(n)</t>
    </r>
  </si>
  <si>
    <r>
      <rPr>
        <b/>
        <sz val="10"/>
        <color rgb="FFFFFFFF"/>
        <rFont val="Noto Sans CJK SC"/>
        <family val="2"/>
      </rPr>
      <t>層の人数</t>
    </r>
    <r>
      <rPr>
        <b/>
        <sz val="10"/>
        <color rgb="FFFFFFFF"/>
        <rFont val="Yu Gothic"/>
        <family val="3"/>
        <charset val="128"/>
      </rPr>
      <t>(n)</t>
    </r>
  </si>
  <si>
    <r>
      <rPr>
        <b/>
        <sz val="10"/>
        <color rgb="FFFFFFFF"/>
        <rFont val="Noto Sans CJK SC"/>
        <family val="2"/>
      </rPr>
      <t>見送り経験率</t>
    </r>
    <r>
      <rPr>
        <b/>
        <sz val="10"/>
        <color rgb="FFFFFFFF"/>
        <rFont val="Yu Gothic"/>
        <family val="3"/>
        <charset val="128"/>
      </rPr>
      <t>(%)</t>
    </r>
  </si>
  <si>
    <t>自分で業績を予想する層</t>
  </si>
  <si>
    <t>アナリスト予想を参照する層</t>
  </si>
  <si>
    <t>定量的な予想はしない層</t>
  </si>
  <si>
    <r>
      <rPr>
        <b/>
        <sz val="13"/>
        <color rgb="FF006864"/>
        <rFont val="Noto Sans CJK SC"/>
        <family val="2"/>
      </rPr>
      <t>図表</t>
    </r>
    <r>
      <rPr>
        <b/>
        <sz val="13"/>
        <color rgb="FF006864"/>
        <rFont val="Yu Gothic"/>
        <family val="3"/>
        <charset val="128"/>
      </rPr>
      <t>5</t>
    </r>
    <r>
      <rPr>
        <b/>
        <sz val="13"/>
        <color rgb="FF006864"/>
        <rFont val="Noto Sans CJK SC"/>
        <family val="2"/>
      </rPr>
      <t>　直近で判断を先送り／見送った企業について、手が止まった場所〔</t>
    </r>
    <r>
      <rPr>
        <b/>
        <sz val="13"/>
        <color rgb="FF006864"/>
        <rFont val="Yu Gothic"/>
        <family val="3"/>
        <charset val="128"/>
      </rPr>
      <t>Q20</t>
    </r>
    <r>
      <rPr>
        <b/>
        <sz val="13"/>
        <color rgb="FF006864"/>
        <rFont val="Noto Sans CJK SC"/>
        <family val="2"/>
      </rPr>
      <t>〕</t>
    </r>
  </si>
  <si>
    <t>手が止まるのは「いま買う理由が分からない」</t>
  </si>
  <si>
    <r>
      <rPr>
        <sz val="9"/>
        <color rgb="FF54605F"/>
        <rFont val="Noto Sans CJK SC"/>
        <family val="2"/>
      </rPr>
      <t>ベース：</t>
    </r>
    <r>
      <rPr>
        <sz val="9"/>
        <color rgb="FF54605F"/>
        <rFont val="Yu Gothic"/>
        <family val="3"/>
        <charset val="128"/>
      </rPr>
      <t>Q18</t>
    </r>
    <r>
      <rPr>
        <sz val="9"/>
        <color rgb="FF54605F"/>
        <rFont val="Noto Sans CJK SC"/>
        <family val="2"/>
      </rPr>
      <t xml:space="preserve">で見送り経験ありと回答した人 </t>
    </r>
    <r>
      <rPr>
        <sz val="9"/>
        <color rgb="FF54605F"/>
        <rFont val="Yu Gothic"/>
        <family val="3"/>
        <charset val="128"/>
      </rPr>
      <t>n=476</t>
    </r>
    <r>
      <rPr>
        <sz val="9"/>
        <color rgb="FF54605F"/>
        <rFont val="Noto Sans CJK SC"/>
        <family val="2"/>
      </rPr>
      <t>（単一回答）</t>
    </r>
  </si>
  <si>
    <r>
      <rPr>
        <b/>
        <sz val="10"/>
        <color rgb="FF006864"/>
        <rFont val="Noto Sans CJK SC"/>
        <family val="2"/>
      </rPr>
      <t>母数</t>
    </r>
    <r>
      <rPr>
        <b/>
        <sz val="10"/>
        <color rgb="FF006864"/>
        <rFont val="Yu Gothic"/>
        <family val="3"/>
        <charset val="128"/>
      </rPr>
      <t>(n)</t>
    </r>
  </si>
  <si>
    <t>手が止まった場所</t>
  </si>
  <si>
    <t>良い会社だとは思ったが、いま買う理由（次に株価が動くきっかけ）が分からなかった</t>
  </si>
  <si>
    <t>資料を探したが、必要なものが見つからなかった</t>
  </si>
  <si>
    <t>これから何が変わるのか（成長の道筋）が分からなかった</t>
  </si>
  <si>
    <t>事業の中身は分かったが、他社と比べて何が優れているのかが分からなかった</t>
  </si>
  <si>
    <t>資料はあったが、内容が難しくて読み解けなかった</t>
  </si>
  <si>
    <t>資料を探す前に、調べること自体をやめた</t>
  </si>
  <si>
    <t>数字の前提や背景の説明が足りず、業績が続くかどうか判断できなかった</t>
  </si>
  <si>
    <t>情報はそろっていたが、別の理由で見送った</t>
  </si>
  <si>
    <t>自分の見立てを確かめる第三者の分析や見解が見つからなかった</t>
  </si>
  <si>
    <t>その他</t>
  </si>
  <si>
    <r>
      <rPr>
        <b/>
        <sz val="13"/>
        <color rgb="FF006864"/>
        <rFont val="Noto Sans CJK SC"/>
        <family val="2"/>
      </rPr>
      <t>図表</t>
    </r>
    <r>
      <rPr>
        <b/>
        <sz val="13"/>
        <color rgb="FF006864"/>
        <rFont val="Yu Gothic"/>
        <family val="3"/>
        <charset val="128"/>
      </rPr>
      <t>6</t>
    </r>
    <r>
      <rPr>
        <b/>
        <sz val="13"/>
        <color rgb="FF006864"/>
        <rFont val="Noto Sans CJK SC"/>
        <family val="2"/>
      </rPr>
      <t>　直近で判断を先送り／見送った企業の時価総額規模〔</t>
    </r>
    <r>
      <rPr>
        <b/>
        <sz val="13"/>
        <color rgb="FF006864"/>
        <rFont val="Yu Gothic"/>
        <family val="3"/>
        <charset val="128"/>
      </rPr>
      <t>Q19</t>
    </r>
    <r>
      <rPr>
        <b/>
        <sz val="13"/>
        <color rgb="FF006864"/>
        <rFont val="Noto Sans CJK SC"/>
        <family val="2"/>
      </rPr>
      <t>〕</t>
    </r>
  </si>
  <si>
    <r>
      <rPr>
        <sz val="10"/>
        <color rgb="FF111111"/>
        <rFont val="Noto Sans CJK SC"/>
        <family val="2"/>
      </rPr>
      <t>見送られているのは中小型株に集中している（</t>
    </r>
    <r>
      <rPr>
        <sz val="10"/>
        <color rgb="FF111111"/>
        <rFont val="Yu Gothic"/>
        <family val="3"/>
        <charset val="128"/>
      </rPr>
      <t>1,000</t>
    </r>
    <r>
      <rPr>
        <sz val="10"/>
        <color rgb="FF111111"/>
        <rFont val="Noto Sans CJK SC"/>
        <family val="2"/>
      </rPr>
      <t>億円未満 計</t>
    </r>
    <r>
      <rPr>
        <sz val="10"/>
        <color rgb="FF111111"/>
        <rFont val="Yu Gothic"/>
        <family val="3"/>
        <charset val="128"/>
      </rPr>
      <t>53.8%</t>
    </r>
    <r>
      <rPr>
        <sz val="10"/>
        <color rgb="FF111111"/>
        <rFont val="Noto Sans CJK SC"/>
        <family val="2"/>
      </rPr>
      <t>）</t>
    </r>
  </si>
  <si>
    <t>時価総額規模</t>
  </si>
  <si>
    <r>
      <rPr>
        <sz val="10"/>
        <color rgb="FF111111"/>
        <rFont val="Noto Sans CJK SC"/>
        <family val="2"/>
      </rPr>
      <t>時価総額</t>
    </r>
    <r>
      <rPr>
        <sz val="10"/>
        <color rgb="FF111111"/>
        <rFont val="Yu Gothic"/>
        <family val="3"/>
        <charset val="128"/>
      </rPr>
      <t>100</t>
    </r>
    <r>
      <rPr>
        <sz val="10"/>
        <color rgb="FF111111"/>
        <rFont val="Noto Sans CJK SC"/>
        <family val="2"/>
      </rPr>
      <t>億円未満</t>
    </r>
  </si>
  <si>
    <r>
      <rPr>
        <sz val="10"/>
        <color rgb="FF111111"/>
        <rFont val="Yu Gothic"/>
        <family val="3"/>
        <charset val="128"/>
      </rPr>
      <t>100</t>
    </r>
    <r>
      <rPr>
        <sz val="10"/>
        <color rgb="FF111111"/>
        <rFont val="Noto Sans CJK SC"/>
        <family val="2"/>
      </rPr>
      <t>億円以上</t>
    </r>
    <r>
      <rPr>
        <sz val="10"/>
        <color rgb="FF111111"/>
        <rFont val="Yu Gothic"/>
        <family val="3"/>
        <charset val="128"/>
      </rPr>
      <t>300</t>
    </r>
    <r>
      <rPr>
        <sz val="10"/>
        <color rgb="FF111111"/>
        <rFont val="Noto Sans CJK SC"/>
        <family val="2"/>
      </rPr>
      <t>億円未満</t>
    </r>
  </si>
  <si>
    <r>
      <rPr>
        <sz val="10"/>
        <color rgb="FF111111"/>
        <rFont val="Yu Gothic"/>
        <family val="3"/>
        <charset val="128"/>
      </rPr>
      <t>300</t>
    </r>
    <r>
      <rPr>
        <sz val="10"/>
        <color rgb="FF111111"/>
        <rFont val="Noto Sans CJK SC"/>
        <family val="2"/>
      </rPr>
      <t>億円以上</t>
    </r>
    <r>
      <rPr>
        <sz val="10"/>
        <color rgb="FF111111"/>
        <rFont val="Yu Gothic"/>
        <family val="3"/>
        <charset val="128"/>
      </rPr>
      <t>1,000</t>
    </r>
    <r>
      <rPr>
        <sz val="10"/>
        <color rgb="FF111111"/>
        <rFont val="Noto Sans CJK SC"/>
        <family val="2"/>
      </rPr>
      <t>億円未満</t>
    </r>
  </si>
  <si>
    <r>
      <rPr>
        <sz val="10"/>
        <color rgb="FF111111"/>
        <rFont val="Yu Gothic"/>
        <family val="3"/>
        <charset val="128"/>
      </rPr>
      <t>1,000</t>
    </r>
    <r>
      <rPr>
        <sz val="10"/>
        <color rgb="FF111111"/>
        <rFont val="Noto Sans CJK SC"/>
        <family val="2"/>
      </rPr>
      <t>億円以上</t>
    </r>
    <r>
      <rPr>
        <sz val="10"/>
        <color rgb="FF111111"/>
        <rFont val="Yu Gothic"/>
        <family val="3"/>
        <charset val="128"/>
      </rPr>
      <t>5,000</t>
    </r>
    <r>
      <rPr>
        <sz val="10"/>
        <color rgb="FF111111"/>
        <rFont val="Noto Sans CJK SC"/>
        <family val="2"/>
      </rPr>
      <t>億円未満</t>
    </r>
  </si>
  <si>
    <r>
      <rPr>
        <sz val="10"/>
        <color rgb="FF111111"/>
        <rFont val="Yu Gothic"/>
        <family val="3"/>
        <charset val="128"/>
      </rPr>
      <t>5,000</t>
    </r>
    <r>
      <rPr>
        <sz val="10"/>
        <color rgb="FF111111"/>
        <rFont val="Noto Sans CJK SC"/>
        <family val="2"/>
      </rPr>
      <t>億円以上</t>
    </r>
  </si>
  <si>
    <t>規模はわからなかった・意識していなかった</t>
  </si>
  <si>
    <r>
      <rPr>
        <b/>
        <sz val="13"/>
        <color rgb="FF006864"/>
        <rFont val="Noto Sans CJK SC"/>
        <family val="2"/>
      </rPr>
      <t>図表</t>
    </r>
    <r>
      <rPr>
        <b/>
        <sz val="13"/>
        <color rgb="FF006864"/>
        <rFont val="Yu Gothic"/>
        <family val="3"/>
        <charset val="128"/>
      </rPr>
      <t>7</t>
    </r>
    <r>
      <rPr>
        <b/>
        <sz val="13"/>
        <color rgb="FF006864"/>
        <rFont val="Noto Sans CJK SC"/>
        <family val="2"/>
      </rPr>
      <t>　企業規模別に見た「手が止まった場所」〔</t>
    </r>
    <r>
      <rPr>
        <b/>
        <sz val="13"/>
        <color rgb="FF006864"/>
        <rFont val="Yu Gothic"/>
        <family val="3"/>
        <charset val="128"/>
      </rPr>
      <t>Q19×Q20</t>
    </r>
    <r>
      <rPr>
        <b/>
        <sz val="13"/>
        <color rgb="FF006864"/>
        <rFont val="Noto Sans CJK SC"/>
        <family val="2"/>
      </rPr>
      <t>〕</t>
    </r>
  </si>
  <si>
    <t>企業規模によって、投資家が詰まる場所は入れ替わる</t>
  </si>
  <si>
    <r>
      <rPr>
        <sz val="9"/>
        <color rgb="FF54605F"/>
        <rFont val="Noto Sans CJK SC"/>
        <family val="2"/>
      </rPr>
      <t xml:space="preserve">ベース：見送り経験者 </t>
    </r>
    <r>
      <rPr>
        <sz val="9"/>
        <color rgb="FF54605F"/>
        <rFont val="Yu Gothic"/>
        <family val="3"/>
        <charset val="128"/>
      </rPr>
      <t>n=476</t>
    </r>
    <r>
      <rPr>
        <sz val="9"/>
        <color rgb="FF54605F"/>
        <rFont val="Noto Sans CJK SC"/>
        <family val="2"/>
      </rPr>
      <t>。数値は各列（当該規模を選んだ人）を</t>
    </r>
    <r>
      <rPr>
        <sz val="9"/>
        <color rgb="FF54605F"/>
        <rFont val="Yu Gothic"/>
        <family val="3"/>
        <charset val="128"/>
      </rPr>
      <t>100</t>
    </r>
    <r>
      <rPr>
        <sz val="9"/>
        <color rgb="FF54605F"/>
        <rFont val="Noto Sans CJK SC"/>
        <family val="2"/>
      </rPr>
      <t>とした構成比</t>
    </r>
  </si>
  <si>
    <r>
      <rPr>
        <sz val="9"/>
        <color rgb="FF54605F"/>
        <rFont val="Noto Sans CJK SC"/>
        <family val="2"/>
      </rPr>
      <t>注</t>
    </r>
    <r>
      <rPr>
        <sz val="9"/>
        <color rgb="FF54605F"/>
        <rFont val="Yu Gothic"/>
        <family val="3"/>
        <charset val="128"/>
      </rPr>
      <t>1</t>
    </r>
    <r>
      <rPr>
        <sz val="9"/>
        <color rgb="FF54605F"/>
        <rFont val="Noto Sans CJK SC"/>
        <family val="2"/>
      </rPr>
      <t>）</t>
    </r>
    <r>
      <rPr>
        <sz val="9"/>
        <color rgb="FF54605F"/>
        <rFont val="Yu Gothic"/>
        <family val="3"/>
        <charset val="128"/>
      </rPr>
      <t>Q20</t>
    </r>
    <r>
      <rPr>
        <sz val="9"/>
        <color rgb="FF54605F"/>
        <rFont val="Noto Sans CJK SC"/>
        <family val="2"/>
      </rPr>
      <t>の選択肢のうち上位</t>
    </r>
    <r>
      <rPr>
        <sz val="9"/>
        <color rgb="FF54605F"/>
        <rFont val="Yu Gothic"/>
        <family val="3"/>
        <charset val="128"/>
      </rPr>
      <t>6</t>
    </r>
    <r>
      <rPr>
        <sz val="9"/>
        <color rgb="FF54605F"/>
        <rFont val="Noto Sans CJK SC"/>
        <family val="2"/>
      </rPr>
      <t>項目を抜粋。「情報はそろっていたが別の理由で見送った」「第三者の分析が見つからなかった」「その他」は省略。</t>
    </r>
  </si>
  <si>
    <r>
      <rPr>
        <sz val="9"/>
        <color rgb="FF54605F"/>
        <rFont val="Noto Sans CJK SC"/>
        <family val="2"/>
      </rPr>
      <t>注</t>
    </r>
    <r>
      <rPr>
        <sz val="9"/>
        <color rgb="FF54605F"/>
        <rFont val="Yu Gothic"/>
        <family val="3"/>
        <charset val="128"/>
      </rPr>
      <t>2</t>
    </r>
    <r>
      <rPr>
        <sz val="9"/>
        <color rgb="FF54605F"/>
        <rFont val="Noto Sans CJK SC"/>
        <family val="2"/>
      </rPr>
      <t>）母数が小さい区分を含むため、参考値としてお読みください。</t>
    </r>
  </si>
  <si>
    <r>
      <rPr>
        <b/>
        <sz val="10"/>
        <color rgb="FFFFFFFF"/>
        <rFont val="Noto Sans CJK SC"/>
        <family val="2"/>
      </rPr>
      <t>時価総額</t>
    </r>
    <r>
      <rPr>
        <b/>
        <sz val="10"/>
        <color rgb="FFFFFFFF"/>
        <rFont val="Yu Gothic"/>
        <family val="3"/>
        <charset val="128"/>
      </rPr>
      <t>100</t>
    </r>
    <r>
      <rPr>
        <b/>
        <sz val="10"/>
        <color rgb="FFFFFFFF"/>
        <rFont val="Noto Sans CJK SC"/>
        <family val="2"/>
      </rPr>
      <t>億円未満</t>
    </r>
    <r>
      <rPr>
        <b/>
        <sz val="10"/>
        <color rgb="FFFFFFFF"/>
        <rFont val="Yu Gothic"/>
        <family val="3"/>
        <charset val="128"/>
      </rPr>
      <t>(n=65)</t>
    </r>
  </si>
  <si>
    <r>
      <rPr>
        <b/>
        <sz val="10"/>
        <color rgb="FFFFFFFF"/>
        <rFont val="Yu Gothic"/>
        <family val="3"/>
        <charset val="128"/>
      </rPr>
      <t>100</t>
    </r>
    <r>
      <rPr>
        <b/>
        <sz val="10"/>
        <color rgb="FFFFFFFF"/>
        <rFont val="Noto Sans CJK SC"/>
        <family val="2"/>
      </rPr>
      <t>億円以上</t>
    </r>
    <r>
      <rPr>
        <b/>
        <sz val="10"/>
        <color rgb="FFFFFFFF"/>
        <rFont val="Yu Gothic"/>
        <family val="3"/>
        <charset val="128"/>
      </rPr>
      <t>300</t>
    </r>
    <r>
      <rPr>
        <b/>
        <sz val="10"/>
        <color rgb="FFFFFFFF"/>
        <rFont val="Noto Sans CJK SC"/>
        <family val="2"/>
      </rPr>
      <t>億円未満</t>
    </r>
    <r>
      <rPr>
        <b/>
        <sz val="10"/>
        <color rgb="FFFFFFFF"/>
        <rFont val="Yu Gothic"/>
        <family val="3"/>
        <charset val="128"/>
      </rPr>
      <t>(n=115)</t>
    </r>
  </si>
  <si>
    <r>
      <rPr>
        <b/>
        <sz val="10"/>
        <color rgb="FFFFFFFF"/>
        <rFont val="Yu Gothic"/>
        <family val="3"/>
        <charset val="128"/>
      </rPr>
      <t>300</t>
    </r>
    <r>
      <rPr>
        <b/>
        <sz val="10"/>
        <color rgb="FFFFFFFF"/>
        <rFont val="Noto Sans CJK SC"/>
        <family val="2"/>
      </rPr>
      <t>億円以上</t>
    </r>
    <r>
      <rPr>
        <b/>
        <sz val="10"/>
        <color rgb="FFFFFFFF"/>
        <rFont val="Yu Gothic"/>
        <family val="3"/>
        <charset val="128"/>
      </rPr>
      <t>1,000</t>
    </r>
    <r>
      <rPr>
        <b/>
        <sz val="10"/>
        <color rgb="FFFFFFFF"/>
        <rFont val="Noto Sans CJK SC"/>
        <family val="2"/>
      </rPr>
      <t>億円未満</t>
    </r>
    <r>
      <rPr>
        <b/>
        <sz val="10"/>
        <color rgb="FFFFFFFF"/>
        <rFont val="Yu Gothic"/>
        <family val="3"/>
        <charset val="128"/>
      </rPr>
      <t>(n=76)</t>
    </r>
  </si>
  <si>
    <r>
      <rPr>
        <b/>
        <sz val="10"/>
        <color rgb="FFFFFFFF"/>
        <rFont val="Yu Gothic"/>
        <family val="3"/>
        <charset val="128"/>
      </rPr>
      <t>1,000</t>
    </r>
    <r>
      <rPr>
        <b/>
        <sz val="10"/>
        <color rgb="FFFFFFFF"/>
        <rFont val="Noto Sans CJK SC"/>
        <family val="2"/>
      </rPr>
      <t>億円以上</t>
    </r>
    <r>
      <rPr>
        <b/>
        <sz val="10"/>
        <color rgb="FFFFFFFF"/>
        <rFont val="Yu Gothic"/>
        <family val="3"/>
        <charset val="128"/>
      </rPr>
      <t>5,000</t>
    </r>
    <r>
      <rPr>
        <b/>
        <sz val="10"/>
        <color rgb="FFFFFFFF"/>
        <rFont val="Noto Sans CJK SC"/>
        <family val="2"/>
      </rPr>
      <t>億円未満</t>
    </r>
    <r>
      <rPr>
        <b/>
        <sz val="10"/>
        <color rgb="FFFFFFFF"/>
        <rFont val="Yu Gothic"/>
        <family val="3"/>
        <charset val="128"/>
      </rPr>
      <t>(n=51)</t>
    </r>
  </si>
  <si>
    <r>
      <rPr>
        <b/>
        <sz val="10"/>
        <color rgb="FFFFFFFF"/>
        <rFont val="Yu Gothic"/>
        <family val="3"/>
        <charset val="128"/>
      </rPr>
      <t>5,000</t>
    </r>
    <r>
      <rPr>
        <b/>
        <sz val="10"/>
        <color rgb="FFFFFFFF"/>
        <rFont val="Noto Sans CJK SC"/>
        <family val="2"/>
      </rPr>
      <t>億円以上</t>
    </r>
    <r>
      <rPr>
        <b/>
        <sz val="10"/>
        <color rgb="FFFFFFFF"/>
        <rFont val="Yu Gothic"/>
        <family val="3"/>
        <charset val="128"/>
      </rPr>
      <t>(n=40)</t>
    </r>
  </si>
  <si>
    <t>構成比（列％）</t>
  </si>
  <si>
    <r>
      <rPr>
        <b/>
        <sz val="13"/>
        <color rgb="FF006864"/>
        <rFont val="Noto Sans CJK SC"/>
        <family val="2"/>
      </rPr>
      <t>図表</t>
    </r>
    <r>
      <rPr>
        <b/>
        <sz val="13"/>
        <color rgb="FF006864"/>
        <rFont val="Yu Gothic"/>
        <family val="3"/>
        <charset val="128"/>
      </rPr>
      <t>8</t>
    </r>
    <r>
      <rPr>
        <b/>
        <sz val="13"/>
        <color rgb="FF006864"/>
        <rFont val="Noto Sans CJK SC"/>
        <family val="2"/>
      </rPr>
      <t>　株価の織り込み水準に対する認識別・今後</t>
    </r>
    <r>
      <rPr>
        <b/>
        <sz val="13"/>
        <color rgb="FF006864"/>
        <rFont val="Yu Gothic"/>
        <family val="3"/>
        <charset val="128"/>
      </rPr>
      <t>3</t>
    </r>
    <r>
      <rPr>
        <b/>
        <sz val="13"/>
        <color rgb="FF006864"/>
        <rFont val="Noto Sans CJK SC"/>
        <family val="2"/>
      </rPr>
      <t>か月の投資方針〔</t>
    </r>
    <r>
      <rPr>
        <b/>
        <sz val="13"/>
        <color rgb="FF006864"/>
        <rFont val="Yu Gothic"/>
        <family val="3"/>
        <charset val="128"/>
      </rPr>
      <t>Q9×Q8</t>
    </r>
    <r>
      <rPr>
        <b/>
        <sz val="13"/>
        <color rgb="FF006864"/>
        <rFont val="Noto Sans CJK SC"/>
        <family val="2"/>
      </rPr>
      <t>〕</t>
    </r>
  </si>
  <si>
    <t>「株価が何を織り込んでいるか分からない」と、投資判断そのものが止まる</t>
  </si>
  <si>
    <r>
      <rPr>
        <sz val="9"/>
        <color rgb="FF54605F"/>
        <rFont val="Noto Sans CJK SC"/>
        <family val="2"/>
      </rPr>
      <t>設問文（</t>
    </r>
    <r>
      <rPr>
        <sz val="9"/>
        <color rgb="FF54605F"/>
        <rFont val="Yu Gothic"/>
        <family val="3"/>
        <charset val="128"/>
      </rPr>
      <t>Q9</t>
    </r>
    <r>
      <rPr>
        <sz val="9"/>
        <color rgb="FF54605F"/>
        <rFont val="Noto Sans CJK SC"/>
        <family val="2"/>
      </rPr>
      <t>）現在保有している日本株について、あなた自身の業績見通しと、いまの株価が織り込んでいると思われる水準を比べると、どちらに近いですか。</t>
    </r>
  </si>
  <si>
    <r>
      <rPr>
        <sz val="9"/>
        <color rgb="FF54605F"/>
        <rFont val="Noto Sans CJK SC"/>
        <family val="2"/>
      </rPr>
      <t>設問文（</t>
    </r>
    <r>
      <rPr>
        <sz val="9"/>
        <color rgb="FF54605F"/>
        <rFont val="Yu Gothic"/>
        <family val="3"/>
        <charset val="128"/>
      </rPr>
      <t>Q8</t>
    </r>
    <r>
      <rPr>
        <sz val="9"/>
        <color rgb="FF54605F"/>
        <rFont val="Noto Sans CJK SC"/>
        <family val="2"/>
      </rPr>
      <t>）今後</t>
    </r>
    <r>
      <rPr>
        <sz val="9"/>
        <color rgb="FF54605F"/>
        <rFont val="Yu Gothic"/>
        <family val="3"/>
        <charset val="128"/>
      </rPr>
      <t>3</t>
    </r>
    <r>
      <rPr>
        <sz val="9"/>
        <color rgb="FF54605F"/>
        <rFont val="Noto Sans CJK SC"/>
        <family val="2"/>
      </rPr>
      <t>か月間の日本株への投資について、あなたの方針に最も近いものをお選びください。</t>
    </r>
  </si>
  <si>
    <r>
      <rPr>
        <sz val="9"/>
        <color rgb="FF54605F"/>
        <rFont val="Noto Sans CJK SC"/>
        <family val="2"/>
      </rPr>
      <t xml:space="preserve">集計対象 </t>
    </r>
    <r>
      <rPr>
        <sz val="9"/>
        <color rgb="FF54605F"/>
        <rFont val="Yu Gothic"/>
        <family val="3"/>
        <charset val="128"/>
      </rPr>
      <t>n=1,094</t>
    </r>
    <r>
      <rPr>
        <sz val="9"/>
        <color rgb="FF54605F"/>
        <rFont val="Noto Sans CJK SC"/>
        <family val="2"/>
      </rPr>
      <t>。数値は各行（</t>
    </r>
    <r>
      <rPr>
        <sz val="9"/>
        <color rgb="FF54605F"/>
        <rFont val="Yu Gothic"/>
        <family val="3"/>
        <charset val="128"/>
      </rPr>
      <t>Q9</t>
    </r>
    <r>
      <rPr>
        <sz val="9"/>
        <color rgb="FF54605F"/>
        <rFont val="Noto Sans CJK SC"/>
        <family val="2"/>
      </rPr>
      <t>の回答区分）を</t>
    </r>
    <r>
      <rPr>
        <sz val="9"/>
        <color rgb="FF54605F"/>
        <rFont val="Yu Gothic"/>
        <family val="3"/>
        <charset val="128"/>
      </rPr>
      <t>100</t>
    </r>
    <r>
      <rPr>
        <sz val="9"/>
        <color rgb="FF54605F"/>
        <rFont val="Noto Sans CJK SC"/>
        <family val="2"/>
      </rPr>
      <t>とした構成比</t>
    </r>
  </si>
  <si>
    <r>
      <rPr>
        <sz val="9"/>
        <color rgb="FF54605F"/>
        <rFont val="Noto Sans CJK SC"/>
        <family val="2"/>
      </rPr>
      <t>注）</t>
    </r>
    <r>
      <rPr>
        <sz val="9"/>
        <color rgb="FF54605F"/>
        <rFont val="Yu Gothic"/>
        <family val="3"/>
        <charset val="128"/>
      </rPr>
      <t>Q8</t>
    </r>
    <r>
      <rPr>
        <sz val="9"/>
        <color rgb="FF54605F"/>
        <rFont val="Noto Sans CJK SC"/>
        <family val="2"/>
      </rPr>
      <t>の「一部を売却して、現金の比率を上げるつもり」「大きく売却するつもり」は〈売却・現金比率を上げる〉に合算。</t>
    </r>
  </si>
  <si>
    <r>
      <rPr>
        <b/>
        <sz val="10"/>
        <color rgb="FFFFFFFF"/>
        <rFont val="Yu Gothic"/>
        <family val="3"/>
        <charset val="128"/>
      </rPr>
      <t>Q9</t>
    </r>
    <r>
      <rPr>
        <b/>
        <sz val="10"/>
        <color rgb="FFFFFFFF"/>
        <rFont val="Noto Sans CJK SC"/>
        <family val="2"/>
      </rPr>
      <t>の回答区分</t>
    </r>
  </si>
  <si>
    <t>買い増しペースを上げる</t>
  </si>
  <si>
    <t>同じペースで買い増す</t>
  </si>
  <si>
    <t>様子を見る</t>
  </si>
  <si>
    <t>売却・現金比率を上げる</t>
  </si>
  <si>
    <t>方針を決めていない</t>
  </si>
  <si>
    <r>
      <rPr>
        <sz val="10"/>
        <color rgb="FF111111"/>
        <rFont val="Noto Sans CJK SC"/>
        <family val="2"/>
      </rPr>
      <t>① 株価より強気</t>
    </r>
    <r>
      <rPr>
        <sz val="10"/>
        <color rgb="FF111111"/>
        <rFont val="Yu Gothic"/>
        <family val="3"/>
        <charset val="128"/>
      </rPr>
      <t>(n=189)</t>
    </r>
  </si>
  <si>
    <r>
      <rPr>
        <sz val="10"/>
        <color rgb="FF111111"/>
        <rFont val="Noto Sans CJK SC"/>
        <family val="2"/>
      </rPr>
      <t>② ほぼ一致</t>
    </r>
    <r>
      <rPr>
        <sz val="10"/>
        <color rgb="FF111111"/>
        <rFont val="Yu Gothic"/>
        <family val="3"/>
        <charset val="128"/>
      </rPr>
      <t>(n=433)</t>
    </r>
  </si>
  <si>
    <r>
      <rPr>
        <sz val="10"/>
        <color rgb="FF111111"/>
        <rFont val="Noto Sans CJK SC"/>
        <family val="2"/>
      </rPr>
      <t>③ 株価より弱気</t>
    </r>
    <r>
      <rPr>
        <sz val="10"/>
        <color rgb="FF111111"/>
        <rFont val="Yu Gothic"/>
        <family val="3"/>
        <charset val="128"/>
      </rPr>
      <t>(n=276)</t>
    </r>
  </si>
  <si>
    <r>
      <rPr>
        <sz val="10"/>
        <color rgb="FF111111"/>
        <rFont val="Noto Sans CJK SC"/>
        <family val="2"/>
      </rPr>
      <t>④ 織り込みを判断できない</t>
    </r>
    <r>
      <rPr>
        <sz val="10"/>
        <color rgb="FF111111"/>
        <rFont val="Yu Gothic"/>
        <family val="3"/>
        <charset val="128"/>
      </rPr>
      <t>(n=196)</t>
    </r>
  </si>
  <si>
    <t>構成比（行％）</t>
  </si>
  <si>
    <r>
      <rPr>
        <b/>
        <sz val="13"/>
        <color rgb="FF006864"/>
        <rFont val="Noto Sans CJK SC"/>
        <family val="2"/>
      </rPr>
      <t>図表</t>
    </r>
    <r>
      <rPr>
        <b/>
        <sz val="13"/>
        <color rgb="FF006864"/>
        <rFont val="Yu Gothic"/>
        <family val="3"/>
        <charset val="128"/>
      </rPr>
      <t>9</t>
    </r>
    <r>
      <rPr>
        <b/>
        <sz val="13"/>
        <color rgb="FF006864"/>
        <rFont val="Noto Sans CJK SC"/>
        <family val="2"/>
      </rPr>
      <t>　</t>
    </r>
    <r>
      <rPr>
        <b/>
        <sz val="13"/>
        <color rgb="FF006864"/>
        <rFont val="Yu Gothic"/>
        <family val="3"/>
        <charset val="128"/>
      </rPr>
      <t>IR</t>
    </r>
    <r>
      <rPr>
        <b/>
        <sz val="13"/>
        <color rgb="FF006864"/>
        <rFont val="Noto Sans CJK SC"/>
        <family val="2"/>
      </rPr>
      <t>イベント別・投資判断のネットスコア〔</t>
    </r>
    <r>
      <rPr>
        <b/>
        <sz val="13"/>
        <color rgb="FF006864"/>
        <rFont val="Yu Gothic"/>
        <family val="3"/>
        <charset val="128"/>
      </rPr>
      <t>Q10</t>
    </r>
    <r>
      <rPr>
        <b/>
        <sz val="13"/>
        <color rgb="FF006864"/>
        <rFont val="Noto Sans CJK SC"/>
        <family val="2"/>
      </rPr>
      <t>〕</t>
    </r>
  </si>
  <si>
    <r>
      <rPr>
        <sz val="10"/>
        <color rgb="FF111111"/>
        <rFont val="Noto Sans CJK SC"/>
        <family val="2"/>
      </rPr>
      <t>株主還元以外の</t>
    </r>
    <r>
      <rPr>
        <sz val="10"/>
        <color rgb="FF111111"/>
        <rFont val="Yu Gothic"/>
        <family val="3"/>
        <charset val="128"/>
      </rPr>
      <t>IR</t>
    </r>
    <r>
      <rPr>
        <sz val="10"/>
        <color rgb="FF111111"/>
        <rFont val="Noto Sans CJK SC"/>
        <family val="2"/>
      </rPr>
      <t>イベントは、買いの意思をほとんど動かしていない</t>
    </r>
  </si>
  <si>
    <r>
      <rPr>
        <sz val="9"/>
        <color rgb="FF54605F"/>
        <rFont val="Noto Sans CJK SC"/>
        <family val="2"/>
      </rPr>
      <t>設問文（</t>
    </r>
    <r>
      <rPr>
        <sz val="9"/>
        <color rgb="FF54605F"/>
        <rFont val="Yu Gothic"/>
        <family val="3"/>
        <charset val="128"/>
      </rPr>
      <t>Q10</t>
    </r>
    <r>
      <rPr>
        <sz val="9"/>
        <color rgb="FF54605F"/>
        <rFont val="Noto Sans CJK SC"/>
        <family val="2"/>
      </rPr>
      <t>）保有または注目している日本株について、次のことが起きた場合、あなたはどう受け止めますか。その他の条件が変わらないと仮定した場合、それぞれの出来事が起きたときの投資判断として最も近いものをお選びください。</t>
    </r>
  </si>
  <si>
    <r>
      <rPr>
        <sz val="9"/>
        <color rgb="FF54605F"/>
        <rFont val="Noto Sans CJK SC"/>
        <family val="2"/>
      </rPr>
      <t>選択肢　</t>
    </r>
    <r>
      <rPr>
        <sz val="9"/>
        <color rgb="FF54605F"/>
        <rFont val="Yu Gothic"/>
        <family val="3"/>
        <charset val="128"/>
      </rPr>
      <t xml:space="preserve">1. </t>
    </r>
    <r>
      <rPr>
        <sz val="9"/>
        <color rgb="FF54605F"/>
        <rFont val="Noto Sans CJK SC"/>
        <family val="2"/>
      </rPr>
      <t>買い増したいと思う　</t>
    </r>
    <r>
      <rPr>
        <sz val="9"/>
        <color rgb="FF54605F"/>
        <rFont val="Yu Gothic"/>
        <family val="3"/>
        <charset val="128"/>
      </rPr>
      <t xml:space="preserve">2. </t>
    </r>
    <r>
      <rPr>
        <sz val="9"/>
        <color rgb="FF54605F"/>
        <rFont val="Noto Sans CJK SC"/>
        <family val="2"/>
      </rPr>
      <t>投資判断には特に影響しない　</t>
    </r>
    <r>
      <rPr>
        <sz val="9"/>
        <color rgb="FF54605F"/>
        <rFont val="Yu Gothic"/>
        <family val="3"/>
        <charset val="128"/>
      </rPr>
      <t xml:space="preserve">3. </t>
    </r>
    <r>
      <rPr>
        <sz val="9"/>
        <color rgb="FF54605F"/>
        <rFont val="Noto Sans CJK SC"/>
        <family val="2"/>
      </rPr>
      <t>むしろ慎重になる</t>
    </r>
  </si>
  <si>
    <r>
      <rPr>
        <sz val="9"/>
        <color rgb="FF54605F"/>
        <rFont val="Noto Sans CJK SC"/>
        <family val="2"/>
      </rPr>
      <t xml:space="preserve">集計対象 </t>
    </r>
    <r>
      <rPr>
        <sz val="9"/>
        <color rgb="FF54605F"/>
        <rFont val="Yu Gothic"/>
        <family val="3"/>
        <charset val="128"/>
      </rPr>
      <t>n=1,094</t>
    </r>
    <r>
      <rPr>
        <sz val="9"/>
        <color rgb="FF54605F"/>
        <rFont val="Noto Sans CJK SC"/>
        <family val="2"/>
      </rPr>
      <t>（</t>
    </r>
    <r>
      <rPr>
        <sz val="9"/>
        <color rgb="FF54605F"/>
        <rFont val="Yu Gothic"/>
        <family val="3"/>
        <charset val="128"/>
      </rPr>
      <t>16</t>
    </r>
    <r>
      <rPr>
        <sz val="9"/>
        <color rgb="FF54605F"/>
        <rFont val="Noto Sans CJK SC"/>
        <family val="2"/>
      </rPr>
      <t>項目それぞれについて単一回答）</t>
    </r>
  </si>
  <si>
    <r>
      <rPr>
        <sz val="9"/>
        <color rgb="FF54605F"/>
        <rFont val="Noto Sans CJK SC"/>
        <family val="2"/>
      </rPr>
      <t>注）ネットスコア＝「買い増したいと思う」％－「むしろ慎重になる」％。丸め誤差を避けるため、表示上の百分比の差ではなく回答数から直接算出しています（表示値の差と</t>
    </r>
    <r>
      <rPr>
        <sz val="9"/>
        <color rgb="FF54605F"/>
        <rFont val="Yu Gothic"/>
        <family val="3"/>
        <charset val="128"/>
      </rPr>
      <t>0.1</t>
    </r>
    <r>
      <rPr>
        <sz val="9"/>
        <color rgb="FF54605F"/>
        <rFont val="Noto Sans CJK SC"/>
        <family val="2"/>
      </rPr>
      <t>ポイントずれる場合があります）。</t>
    </r>
  </si>
  <si>
    <r>
      <rPr>
        <b/>
        <sz val="10"/>
        <color rgb="FFFFFFFF"/>
        <rFont val="Yu Gothic"/>
        <family val="3"/>
        <charset val="128"/>
      </rPr>
      <t>IR</t>
    </r>
    <r>
      <rPr>
        <b/>
        <sz val="10"/>
        <color rgb="FFFFFFFF"/>
        <rFont val="Noto Sans CJK SC"/>
        <family val="2"/>
      </rPr>
      <t>イベント</t>
    </r>
  </si>
  <si>
    <r>
      <rPr>
        <b/>
        <sz val="10"/>
        <color rgb="FFFFFFFF"/>
        <rFont val="Noto Sans CJK SC"/>
        <family val="2"/>
      </rPr>
      <t>買い増したい</t>
    </r>
    <r>
      <rPr>
        <b/>
        <sz val="10"/>
        <color rgb="FFFFFFFF"/>
        <rFont val="Yu Gothic"/>
        <family val="3"/>
        <charset val="128"/>
      </rPr>
      <t>(n)</t>
    </r>
  </si>
  <si>
    <r>
      <rPr>
        <b/>
        <sz val="10"/>
        <color rgb="FFFFFFFF"/>
        <rFont val="Noto Sans CJK SC"/>
        <family val="2"/>
      </rPr>
      <t>影響しない</t>
    </r>
    <r>
      <rPr>
        <b/>
        <sz val="10"/>
        <color rgb="FFFFFFFF"/>
        <rFont val="Yu Gothic"/>
        <family val="3"/>
        <charset val="128"/>
      </rPr>
      <t>(n)</t>
    </r>
  </si>
  <si>
    <r>
      <rPr>
        <b/>
        <sz val="10"/>
        <color rgb="FFFFFFFF"/>
        <rFont val="Noto Sans CJK SC"/>
        <family val="2"/>
      </rPr>
      <t>むしろ慎重</t>
    </r>
    <r>
      <rPr>
        <b/>
        <sz val="10"/>
        <color rgb="FFFFFFFF"/>
        <rFont val="Yu Gothic"/>
        <family val="3"/>
        <charset val="128"/>
      </rPr>
      <t>(n)</t>
    </r>
  </si>
  <si>
    <r>
      <rPr>
        <b/>
        <sz val="10"/>
        <color rgb="FFFFFFFF"/>
        <rFont val="Noto Sans CJK SC"/>
        <family val="2"/>
      </rPr>
      <t>買い増したい</t>
    </r>
    <r>
      <rPr>
        <b/>
        <sz val="10"/>
        <color rgb="FFFFFFFF"/>
        <rFont val="Yu Gothic"/>
        <family val="3"/>
        <charset val="128"/>
      </rPr>
      <t>(%)</t>
    </r>
  </si>
  <si>
    <r>
      <rPr>
        <b/>
        <sz val="10"/>
        <color rgb="FFFFFFFF"/>
        <rFont val="Noto Sans CJK SC"/>
        <family val="2"/>
      </rPr>
      <t>影響しない</t>
    </r>
    <r>
      <rPr>
        <b/>
        <sz val="10"/>
        <color rgb="FFFFFFFF"/>
        <rFont val="Yu Gothic"/>
        <family val="3"/>
        <charset val="128"/>
      </rPr>
      <t>(%)</t>
    </r>
  </si>
  <si>
    <r>
      <rPr>
        <b/>
        <sz val="10"/>
        <color rgb="FFFFFFFF"/>
        <rFont val="Noto Sans CJK SC"/>
        <family val="2"/>
      </rPr>
      <t>むしろ慎重</t>
    </r>
    <r>
      <rPr>
        <b/>
        <sz val="10"/>
        <color rgb="FFFFFFFF"/>
        <rFont val="Yu Gothic"/>
        <family val="3"/>
        <charset val="128"/>
      </rPr>
      <t>(%)</t>
    </r>
  </si>
  <si>
    <t>ネットスコア</t>
  </si>
  <si>
    <t>増配・株主還元方針の強化</t>
  </si>
  <si>
    <t>通期業績計画の上方修正</t>
  </si>
  <si>
    <t>四半期決算が市場予想を上回る</t>
  </si>
  <si>
    <t>自社株買いの発表</t>
  </si>
  <si>
    <r>
      <rPr>
        <sz val="10"/>
        <color rgb="FF111111"/>
        <rFont val="Noto Sans CJK SC"/>
        <family val="2"/>
      </rPr>
      <t>月次売上高や主要</t>
    </r>
    <r>
      <rPr>
        <sz val="10"/>
        <color rgb="FF111111"/>
        <rFont val="Yu Gothic"/>
        <family val="3"/>
        <charset val="128"/>
      </rPr>
      <t>KPI</t>
    </r>
    <r>
      <rPr>
        <sz val="10"/>
        <color rgb="FF111111"/>
        <rFont val="Noto Sans CJK SC"/>
        <family val="2"/>
      </rPr>
      <t>の改善が続く</t>
    </r>
  </si>
  <si>
    <t>新製品・新サービスの投入</t>
  </si>
  <si>
    <t>大型受注・大口契約の獲得</t>
  </si>
  <si>
    <t>主要株価指数への新規採用</t>
  </si>
  <si>
    <t>新しい中期経営計画・経営方針の公表</t>
  </si>
  <si>
    <t>新市場への参入・新規事業の本格展開</t>
  </si>
  <si>
    <t>大型投資・設備投資計画の公表</t>
  </si>
  <si>
    <t>アクティビストによる株式取得・株主提案</t>
  </si>
  <si>
    <r>
      <rPr>
        <sz val="10"/>
        <color rgb="FF111111"/>
        <rFont val="Yu Gothic"/>
        <family val="3"/>
        <charset val="128"/>
      </rPr>
      <t>M&amp;A</t>
    </r>
    <r>
      <rPr>
        <sz val="10"/>
        <color rgb="FF111111"/>
        <rFont val="Noto Sans CJK SC"/>
        <family val="2"/>
      </rPr>
      <t>の発表</t>
    </r>
  </si>
  <si>
    <t>遊休資産・政策保有株式などの売却</t>
  </si>
  <si>
    <t>経営トップの交代</t>
  </si>
  <si>
    <t>事業・子会社の売却</t>
  </si>
  <si>
    <r>
      <rPr>
        <b/>
        <sz val="13"/>
        <color rgb="FF006864"/>
        <rFont val="Noto Sans CJK SC"/>
        <family val="2"/>
      </rPr>
      <t>図表</t>
    </r>
    <r>
      <rPr>
        <b/>
        <sz val="13"/>
        <color rgb="FF006864"/>
        <rFont val="Yu Gothic"/>
        <family val="3"/>
        <charset val="128"/>
      </rPr>
      <t>10</t>
    </r>
    <r>
      <rPr>
        <b/>
        <sz val="13"/>
        <color rgb="FF006864"/>
        <rFont val="Noto Sans CJK SC"/>
        <family val="2"/>
      </rPr>
      <t>　ネットスコアが振るわなかった</t>
    </r>
    <r>
      <rPr>
        <b/>
        <sz val="13"/>
        <color rgb="FF006864"/>
        <rFont val="Yu Gothic"/>
        <family val="3"/>
        <charset val="128"/>
      </rPr>
      <t>5</t>
    </r>
    <r>
      <rPr>
        <b/>
        <sz val="13"/>
        <color rgb="FF006864"/>
        <rFont val="Noto Sans CJK SC"/>
        <family val="2"/>
      </rPr>
      <t>つの</t>
    </r>
    <r>
      <rPr>
        <b/>
        <sz val="13"/>
        <color rgb="FF006864"/>
        <rFont val="Yu Gothic"/>
        <family val="3"/>
        <charset val="128"/>
      </rPr>
      <t>IR</t>
    </r>
    <r>
      <rPr>
        <b/>
        <sz val="13"/>
        <color rgb="FF006864"/>
        <rFont val="Noto Sans CJK SC"/>
        <family val="2"/>
      </rPr>
      <t>イベント〔</t>
    </r>
    <r>
      <rPr>
        <b/>
        <sz val="13"/>
        <color rgb="FF006864"/>
        <rFont val="Yu Gothic"/>
        <family val="3"/>
        <charset val="128"/>
      </rPr>
      <t>Q10</t>
    </r>
    <r>
      <rPr>
        <b/>
        <sz val="13"/>
        <color rgb="FF006864"/>
        <rFont val="Noto Sans CJK SC"/>
        <family val="2"/>
      </rPr>
      <t>〕</t>
    </r>
  </si>
  <si>
    <t>いずれも「むしろ慎重になる」が「買い増したいと思う」を上回った、または拮抗した項目です。</t>
  </si>
  <si>
    <r>
      <rPr>
        <sz val="9"/>
        <color rgb="FF54605F"/>
        <rFont val="Noto Sans CJK SC"/>
        <family val="2"/>
      </rPr>
      <t xml:space="preserve">集計対象 </t>
    </r>
    <r>
      <rPr>
        <sz val="9"/>
        <color rgb="FF54605F"/>
        <rFont val="Yu Gothic"/>
        <family val="3"/>
        <charset val="128"/>
      </rPr>
      <t>n=1,094</t>
    </r>
    <r>
      <rPr>
        <sz val="9"/>
        <color rgb="FF54605F"/>
        <rFont val="Noto Sans CJK SC"/>
        <family val="2"/>
      </rPr>
      <t>（各項目 単一回答）</t>
    </r>
  </si>
  <si>
    <r>
      <rPr>
        <b/>
        <sz val="13"/>
        <color rgb="FF006864"/>
        <rFont val="Noto Sans CJK SC"/>
        <family val="2"/>
      </rPr>
      <t>図表</t>
    </r>
    <r>
      <rPr>
        <b/>
        <sz val="13"/>
        <color rgb="FF006864"/>
        <rFont val="Yu Gothic"/>
        <family val="3"/>
        <charset val="128"/>
      </rPr>
      <t>11</t>
    </r>
    <r>
      <rPr>
        <b/>
        <sz val="13"/>
        <color rgb="FF006864"/>
        <rFont val="Noto Sans CJK SC"/>
        <family val="2"/>
      </rPr>
      <t>　銘柄選択で重視する項目〔</t>
    </r>
    <r>
      <rPr>
        <b/>
        <sz val="13"/>
        <color rgb="FF006864"/>
        <rFont val="Yu Gothic"/>
        <family val="3"/>
        <charset val="128"/>
      </rPr>
      <t>Q6</t>
    </r>
    <r>
      <rPr>
        <b/>
        <sz val="13"/>
        <color rgb="FF006864"/>
        <rFont val="Noto Sans CJK SC"/>
        <family val="2"/>
      </rPr>
      <t>〕</t>
    </r>
  </si>
  <si>
    <t>銘柄選択の物差しは「配当」と「株主優待」に偏っている</t>
  </si>
  <si>
    <r>
      <rPr>
        <sz val="9"/>
        <color rgb="FF54605F"/>
        <rFont val="Noto Sans CJK SC"/>
        <family val="2"/>
      </rPr>
      <t>設問文（</t>
    </r>
    <r>
      <rPr>
        <sz val="9"/>
        <color rgb="FF54605F"/>
        <rFont val="Yu Gothic"/>
        <family val="3"/>
        <charset val="128"/>
      </rPr>
      <t>Q6</t>
    </r>
    <r>
      <rPr>
        <sz val="9"/>
        <color rgb="FF54605F"/>
        <rFont val="Noto Sans CJK SC"/>
        <family val="2"/>
      </rPr>
      <t>）日本株の個別銘柄を選ぶとき、いま特に重視しているものを</t>
    </r>
    <r>
      <rPr>
        <sz val="9"/>
        <color rgb="FF54605F"/>
        <rFont val="Yu Gothic"/>
        <family val="3"/>
        <charset val="128"/>
      </rPr>
      <t>3</t>
    </r>
    <r>
      <rPr>
        <sz val="9"/>
        <color rgb="FF54605F"/>
        <rFont val="Noto Sans CJK SC"/>
        <family val="2"/>
      </rPr>
      <t>つまでお選びください。（</t>
    </r>
    <r>
      <rPr>
        <sz val="9"/>
        <color rgb="FF54605F"/>
        <rFont val="Yu Gothic"/>
        <family val="3"/>
        <charset val="128"/>
      </rPr>
      <t>3</t>
    </r>
    <r>
      <rPr>
        <sz val="9"/>
        <color rgb="FF54605F"/>
        <rFont val="Noto Sans CJK SC"/>
        <family val="2"/>
      </rPr>
      <t>つまでの複数回答）</t>
    </r>
  </si>
  <si>
    <r>
      <rPr>
        <sz val="9"/>
        <color rgb="FF54605F"/>
        <rFont val="Noto Sans CJK SC"/>
        <family val="2"/>
      </rPr>
      <t xml:space="preserve">集計対象 </t>
    </r>
    <r>
      <rPr>
        <sz val="9"/>
        <color rgb="FF54605F"/>
        <rFont val="Yu Gothic"/>
        <family val="3"/>
        <charset val="128"/>
      </rPr>
      <t>n=1,094</t>
    </r>
    <r>
      <rPr>
        <sz val="9"/>
        <color rgb="FF54605F"/>
        <rFont val="Noto Sans CJK SC"/>
        <family val="2"/>
      </rPr>
      <t>（</t>
    </r>
    <r>
      <rPr>
        <sz val="9"/>
        <color rgb="FF54605F"/>
        <rFont val="Yu Gothic"/>
        <family val="3"/>
        <charset val="128"/>
      </rPr>
      <t>3</t>
    </r>
    <r>
      <rPr>
        <sz val="9"/>
        <color rgb="FF54605F"/>
        <rFont val="Noto Sans CJK SC"/>
        <family val="2"/>
      </rPr>
      <t>つまでの複数回答）</t>
    </r>
  </si>
  <si>
    <r>
      <rPr>
        <sz val="9"/>
        <color rgb="FF54605F"/>
        <rFont val="Noto Sans CJK SC"/>
        <family val="2"/>
      </rPr>
      <t>注）</t>
    </r>
    <r>
      <rPr>
        <sz val="9"/>
        <color rgb="FF54605F"/>
        <rFont val="Yu Gothic"/>
        <family val="3"/>
        <charset val="128"/>
      </rPr>
      <t>3</t>
    </r>
    <r>
      <rPr>
        <sz val="9"/>
        <color rgb="FF54605F"/>
        <rFont val="Noto Sans CJK SC"/>
        <family val="2"/>
      </rPr>
      <t>つまでの複数回答のため、回答計は</t>
    </r>
    <r>
      <rPr>
        <sz val="9"/>
        <color rgb="FF54605F"/>
        <rFont val="Yu Gothic"/>
        <family val="3"/>
        <charset val="128"/>
      </rPr>
      <t>100.0</t>
    </r>
    <r>
      <rPr>
        <sz val="9"/>
        <color rgb="FF54605F"/>
        <rFont val="Noto Sans CJK SC"/>
        <family val="2"/>
      </rPr>
      <t>を超えます。</t>
    </r>
  </si>
  <si>
    <r>
      <rPr>
        <sz val="9"/>
        <color rgb="FF54605F"/>
        <rFont val="Noto Sans CJK SC"/>
        <family val="2"/>
      </rPr>
      <t>注）「あてはまるものは無い」（</t>
    </r>
    <r>
      <rPr>
        <sz val="9"/>
        <color rgb="FF54605F"/>
        <rFont val="Yu Gothic"/>
        <family val="3"/>
        <charset val="128"/>
      </rPr>
      <t>4.1%</t>
    </r>
    <r>
      <rPr>
        <sz val="9"/>
        <color rgb="FF54605F"/>
        <rFont val="Noto Sans CJK SC"/>
        <family val="2"/>
      </rPr>
      <t>）は図表から省略。</t>
    </r>
  </si>
  <si>
    <t>重視する項目</t>
  </si>
  <si>
    <t>配当利回り・配当の安定性</t>
  </si>
  <si>
    <t>株主優待</t>
  </si>
  <si>
    <t>業績の成長性（売上・利益の伸び）</t>
  </si>
  <si>
    <t>株価の動き（チャート・値動きの勢い）</t>
  </si>
  <si>
    <r>
      <rPr>
        <sz val="10"/>
        <color rgb="FF111111"/>
        <rFont val="Noto Sans CJK SC"/>
        <family val="2"/>
      </rPr>
      <t>株価の割安さ（</t>
    </r>
    <r>
      <rPr>
        <sz val="10"/>
        <color rgb="FF111111"/>
        <rFont val="Yu Gothic"/>
        <family val="3"/>
        <charset val="128"/>
      </rPr>
      <t>PER</t>
    </r>
    <r>
      <rPr>
        <sz val="10"/>
        <color rgb="FF111111"/>
        <rFont val="Noto Sans CJK SC"/>
        <family val="2"/>
      </rPr>
      <t>・</t>
    </r>
    <r>
      <rPr>
        <sz val="10"/>
        <color rgb="FF111111"/>
        <rFont val="Yu Gothic"/>
        <family val="3"/>
        <charset val="128"/>
      </rPr>
      <t>PBR</t>
    </r>
    <r>
      <rPr>
        <sz val="10"/>
        <color rgb="FF111111"/>
        <rFont val="Noto Sans CJK SC"/>
        <family val="2"/>
      </rPr>
      <t>など）</t>
    </r>
  </si>
  <si>
    <t>収益性・利益率の高さ</t>
  </si>
  <si>
    <t>財務の健全性（自己資本比率・負債の水準）</t>
  </si>
  <si>
    <t>属する市場やテーマの将来性</t>
  </si>
  <si>
    <r>
      <rPr>
        <sz val="10"/>
        <color rgb="FF111111"/>
        <rFont val="Noto Sans CJK SC"/>
        <family val="2"/>
      </rPr>
      <t>資本効率の高さ（</t>
    </r>
    <r>
      <rPr>
        <sz val="10"/>
        <color rgb="FF111111"/>
        <rFont val="Yu Gothic"/>
        <family val="3"/>
        <charset val="128"/>
      </rPr>
      <t>ROE</t>
    </r>
    <r>
      <rPr>
        <sz val="10"/>
        <color rgb="FF111111"/>
        <rFont val="Noto Sans CJK SC"/>
        <family val="2"/>
      </rPr>
      <t>・</t>
    </r>
    <r>
      <rPr>
        <sz val="10"/>
        <color rgb="FF111111"/>
        <rFont val="Yu Gothic"/>
        <family val="3"/>
        <charset val="128"/>
      </rPr>
      <t>ROIC</t>
    </r>
    <r>
      <rPr>
        <sz val="10"/>
        <color rgb="FF111111"/>
        <rFont val="Noto Sans CJK SC"/>
        <family val="2"/>
      </rPr>
      <t>など）</t>
    </r>
  </si>
  <si>
    <t>事業の競争優位性・参入障壁</t>
  </si>
  <si>
    <t>自社株買いなどの株主還元姿勢</t>
  </si>
  <si>
    <t>経営者・経営陣の質</t>
  </si>
  <si>
    <r>
      <rPr>
        <b/>
        <sz val="13"/>
        <color rgb="FF006864"/>
        <rFont val="Noto Sans CJK SC"/>
        <family val="2"/>
      </rPr>
      <t>図表</t>
    </r>
    <r>
      <rPr>
        <b/>
        <sz val="13"/>
        <color rgb="FF006864"/>
        <rFont val="Yu Gothic"/>
        <family val="3"/>
        <charset val="128"/>
      </rPr>
      <t>12</t>
    </r>
    <r>
      <rPr>
        <b/>
        <sz val="13"/>
        <color rgb="FF006864"/>
        <rFont val="Noto Sans CJK SC"/>
        <family val="2"/>
      </rPr>
      <t>　年代別に見た分析行動と評価軸〔</t>
    </r>
    <r>
      <rPr>
        <b/>
        <sz val="13"/>
        <color rgb="FF006864"/>
        <rFont val="Yu Gothic"/>
        <family val="3"/>
        <charset val="128"/>
      </rPr>
      <t>Q15</t>
    </r>
    <r>
      <rPr>
        <b/>
        <sz val="13"/>
        <color rgb="FF006864"/>
        <rFont val="Noto Sans CJK SC"/>
        <family val="2"/>
      </rPr>
      <t>／</t>
    </r>
    <r>
      <rPr>
        <b/>
        <sz val="13"/>
        <color rgb="FF006864"/>
        <rFont val="Yu Gothic"/>
        <family val="3"/>
        <charset val="128"/>
      </rPr>
      <t>Q11</t>
    </r>
    <r>
      <rPr>
        <b/>
        <sz val="13"/>
        <color rgb="FF006864"/>
        <rFont val="Noto Sans CJK SC"/>
        <family val="2"/>
      </rPr>
      <t>／</t>
    </r>
    <r>
      <rPr>
        <b/>
        <sz val="13"/>
        <color rgb="FF006864"/>
        <rFont val="Yu Gothic"/>
        <family val="3"/>
        <charset val="128"/>
      </rPr>
      <t>Q6</t>
    </r>
    <r>
      <rPr>
        <b/>
        <sz val="13"/>
        <color rgb="FF006864"/>
        <rFont val="Noto Sans CJK SC"/>
        <family val="2"/>
      </rPr>
      <t>〕</t>
    </r>
  </si>
  <si>
    <t>分析行動は若年層ほど活発、評価軸は高年齢層ほど配当に寄る</t>
  </si>
  <si>
    <r>
      <rPr>
        <sz val="9"/>
        <color rgb="FF54605F"/>
        <rFont val="Noto Sans CJK SC"/>
        <family val="2"/>
      </rPr>
      <t>設問文（</t>
    </r>
    <r>
      <rPr>
        <sz val="9"/>
        <color rgb="FF54605F"/>
        <rFont val="Yu Gothic"/>
        <family val="3"/>
        <charset val="128"/>
      </rPr>
      <t>Q15</t>
    </r>
    <r>
      <rPr>
        <sz val="9"/>
        <color rgb="FF54605F"/>
        <rFont val="Noto Sans CJK SC"/>
        <family val="2"/>
      </rPr>
      <t>）投資に関する情報収集や判断に、生成</t>
    </r>
    <r>
      <rPr>
        <sz val="9"/>
        <color rgb="FF54605F"/>
        <rFont val="Yu Gothic"/>
        <family val="3"/>
        <charset val="128"/>
      </rPr>
      <t>AI</t>
    </r>
    <r>
      <rPr>
        <sz val="9"/>
        <color rgb="FF54605F"/>
        <rFont val="Noto Sans CJK SC"/>
        <family val="2"/>
      </rPr>
      <t>をどのくらい使っていますか。</t>
    </r>
  </si>
  <si>
    <r>
      <rPr>
        <sz val="9"/>
        <color rgb="FF54605F"/>
        <rFont val="Noto Sans CJK SC"/>
        <family val="2"/>
      </rPr>
      <t>設問文（</t>
    </r>
    <r>
      <rPr>
        <sz val="9"/>
        <color rgb="FF54605F"/>
        <rFont val="Yu Gothic"/>
        <family val="3"/>
        <charset val="128"/>
      </rPr>
      <t>Q6</t>
    </r>
    <r>
      <rPr>
        <sz val="9"/>
        <color rgb="FF54605F"/>
        <rFont val="Noto Sans CJK SC"/>
        <family val="2"/>
      </rPr>
      <t>）日本株の個別銘柄を選ぶとき、いま特に重視しているものを</t>
    </r>
    <r>
      <rPr>
        <sz val="9"/>
        <color rgb="FF54605F"/>
        <rFont val="Yu Gothic"/>
        <family val="3"/>
        <charset val="128"/>
      </rPr>
      <t>3</t>
    </r>
    <r>
      <rPr>
        <sz val="9"/>
        <color rgb="FF54605F"/>
        <rFont val="Noto Sans CJK SC"/>
        <family val="2"/>
      </rPr>
      <t>つまでお選びください。</t>
    </r>
  </si>
  <si>
    <t>年代</t>
  </si>
  <si>
    <r>
      <rPr>
        <b/>
        <sz val="10"/>
        <color rgb="FFFFFFFF"/>
        <rFont val="Noto Sans CJK SC"/>
        <family val="2"/>
      </rPr>
      <t>年代の人数</t>
    </r>
    <r>
      <rPr>
        <b/>
        <sz val="10"/>
        <color rgb="FFFFFFFF"/>
        <rFont val="Yu Gothic"/>
        <family val="3"/>
        <charset val="128"/>
      </rPr>
      <t>(n)</t>
    </r>
  </si>
  <si>
    <r>
      <rPr>
        <b/>
        <sz val="10"/>
        <color rgb="FFFFFFFF"/>
        <rFont val="Noto Sans CJK SC"/>
        <family val="2"/>
      </rPr>
      <t>生成</t>
    </r>
    <r>
      <rPr>
        <b/>
        <sz val="10"/>
        <color rgb="FFFFFFFF"/>
        <rFont val="Yu Gothic"/>
        <family val="3"/>
        <charset val="128"/>
      </rPr>
      <t>AI</t>
    </r>
    <r>
      <rPr>
        <b/>
        <sz val="10"/>
        <color rgb="FFFFFFFF"/>
        <rFont val="Noto Sans CJK SC"/>
        <family val="2"/>
      </rPr>
      <t>利用</t>
    </r>
    <r>
      <rPr>
        <b/>
        <sz val="10"/>
        <color rgb="FFFFFFFF"/>
        <rFont val="Yu Gothic"/>
        <family val="3"/>
        <charset val="128"/>
      </rPr>
      <t>(n)</t>
    </r>
  </si>
  <si>
    <r>
      <rPr>
        <b/>
        <sz val="10"/>
        <color rgb="FFFFFFFF"/>
        <rFont val="Noto Sans CJK SC"/>
        <family val="2"/>
      </rPr>
      <t>生成</t>
    </r>
    <r>
      <rPr>
        <b/>
        <sz val="10"/>
        <color rgb="FFFFFFFF"/>
        <rFont val="Yu Gothic"/>
        <family val="3"/>
        <charset val="128"/>
      </rPr>
      <t>AI</t>
    </r>
    <r>
      <rPr>
        <b/>
        <sz val="10"/>
        <color rgb="FFFFFFFF"/>
        <rFont val="Noto Sans CJK SC"/>
        <family val="2"/>
      </rPr>
      <t>を利用している</t>
    </r>
    <r>
      <rPr>
        <b/>
        <sz val="10"/>
        <color rgb="FFFFFFFF"/>
        <rFont val="Yu Gothic"/>
        <family val="3"/>
        <charset val="128"/>
      </rPr>
      <t>(%)</t>
    </r>
  </si>
  <si>
    <r>
      <rPr>
        <b/>
        <sz val="10"/>
        <color rgb="FFFFFFFF"/>
        <rFont val="Noto Sans CJK SC"/>
        <family val="2"/>
      </rPr>
      <t>自分で予想</t>
    </r>
    <r>
      <rPr>
        <b/>
        <sz val="10"/>
        <color rgb="FFFFFFFF"/>
        <rFont val="Yu Gothic"/>
        <family val="3"/>
        <charset val="128"/>
      </rPr>
      <t>(n)</t>
    </r>
  </si>
  <si>
    <r>
      <rPr>
        <b/>
        <sz val="10"/>
        <color rgb="FFFFFFFF"/>
        <rFont val="Noto Sans CJK SC"/>
        <family val="2"/>
      </rPr>
      <t>自分で業績を予想する</t>
    </r>
    <r>
      <rPr>
        <b/>
        <sz val="10"/>
        <color rgb="FFFFFFFF"/>
        <rFont val="Yu Gothic"/>
        <family val="3"/>
        <charset val="128"/>
      </rPr>
      <t>(%)</t>
    </r>
  </si>
  <si>
    <r>
      <rPr>
        <b/>
        <sz val="10"/>
        <color rgb="FFFFFFFF"/>
        <rFont val="Noto Sans CJK SC"/>
        <family val="2"/>
      </rPr>
      <t>配当重視</t>
    </r>
    <r>
      <rPr>
        <b/>
        <sz val="10"/>
        <color rgb="FFFFFFFF"/>
        <rFont val="Yu Gothic"/>
        <family val="3"/>
        <charset val="128"/>
      </rPr>
      <t>(n)</t>
    </r>
  </si>
  <si>
    <r>
      <rPr>
        <b/>
        <sz val="10"/>
        <color rgb="FFFFFFFF"/>
        <rFont val="Noto Sans CJK SC"/>
        <family val="2"/>
      </rPr>
      <t>配当利回りを重視する</t>
    </r>
    <r>
      <rPr>
        <b/>
        <sz val="10"/>
        <color rgb="FFFFFFFF"/>
        <rFont val="Yu Gothic"/>
        <family val="3"/>
        <charset val="128"/>
      </rPr>
      <t>(%)</t>
    </r>
  </si>
  <si>
    <r>
      <rPr>
        <sz val="10"/>
        <color rgb="FF111111"/>
        <rFont val="Yu Gothic"/>
        <family val="3"/>
        <charset val="128"/>
      </rPr>
      <t>20</t>
    </r>
    <r>
      <rPr>
        <sz val="10"/>
        <color rgb="FF111111"/>
        <rFont val="Noto Sans CJK SC"/>
        <family val="2"/>
      </rPr>
      <t>代</t>
    </r>
    <r>
      <rPr>
        <sz val="10"/>
        <color rgb="FF111111"/>
        <rFont val="Yu Gothic"/>
        <family val="3"/>
        <charset val="128"/>
      </rPr>
      <t>(n=85)</t>
    </r>
  </si>
  <si>
    <r>
      <rPr>
        <sz val="10"/>
        <color rgb="FF111111"/>
        <rFont val="Yu Gothic"/>
        <family val="3"/>
        <charset val="128"/>
      </rPr>
      <t>30</t>
    </r>
    <r>
      <rPr>
        <sz val="10"/>
        <color rgb="FF111111"/>
        <rFont val="Noto Sans CJK SC"/>
        <family val="2"/>
      </rPr>
      <t>代</t>
    </r>
    <r>
      <rPr>
        <sz val="10"/>
        <color rgb="FF111111"/>
        <rFont val="Yu Gothic"/>
        <family val="3"/>
        <charset val="128"/>
      </rPr>
      <t>(n=158)</t>
    </r>
  </si>
  <si>
    <r>
      <rPr>
        <sz val="10"/>
        <color rgb="FF111111"/>
        <rFont val="Yu Gothic"/>
        <family val="3"/>
        <charset val="128"/>
      </rPr>
      <t>40</t>
    </r>
    <r>
      <rPr>
        <sz val="10"/>
        <color rgb="FF111111"/>
        <rFont val="Noto Sans CJK SC"/>
        <family val="2"/>
      </rPr>
      <t>代</t>
    </r>
    <r>
      <rPr>
        <sz val="10"/>
        <color rgb="FF111111"/>
        <rFont val="Yu Gothic"/>
        <family val="3"/>
        <charset val="128"/>
      </rPr>
      <t>(n=155)</t>
    </r>
  </si>
  <si>
    <r>
      <rPr>
        <sz val="10"/>
        <color rgb="FF111111"/>
        <rFont val="Yu Gothic"/>
        <family val="3"/>
        <charset val="128"/>
      </rPr>
      <t>50</t>
    </r>
    <r>
      <rPr>
        <sz val="10"/>
        <color rgb="FF111111"/>
        <rFont val="Noto Sans CJK SC"/>
        <family val="2"/>
      </rPr>
      <t>代</t>
    </r>
    <r>
      <rPr>
        <sz val="10"/>
        <color rgb="FF111111"/>
        <rFont val="Yu Gothic"/>
        <family val="3"/>
        <charset val="128"/>
      </rPr>
      <t>(n=172)</t>
    </r>
  </si>
  <si>
    <r>
      <rPr>
        <sz val="10"/>
        <color rgb="FF111111"/>
        <rFont val="Yu Gothic"/>
        <family val="3"/>
        <charset val="128"/>
      </rPr>
      <t>60</t>
    </r>
    <r>
      <rPr>
        <sz val="10"/>
        <color rgb="FF111111"/>
        <rFont val="Noto Sans CJK SC"/>
        <family val="2"/>
      </rPr>
      <t>歳以上</t>
    </r>
    <r>
      <rPr>
        <sz val="10"/>
        <color rgb="FF111111"/>
        <rFont val="Yu Gothic"/>
        <family val="3"/>
        <charset val="128"/>
      </rPr>
      <t>(n=524)</t>
    </r>
  </si>
  <si>
    <r>
      <rPr>
        <b/>
        <sz val="13"/>
        <color rgb="FF006864"/>
        <rFont val="Noto Sans CJK SC"/>
        <family val="2"/>
      </rPr>
      <t>図表</t>
    </r>
    <r>
      <rPr>
        <b/>
        <sz val="13"/>
        <color rgb="FF006864"/>
        <rFont val="Yu Gothic"/>
        <family val="3"/>
        <charset val="128"/>
      </rPr>
      <t>13</t>
    </r>
    <r>
      <rPr>
        <b/>
        <sz val="13"/>
        <color rgb="FF006864"/>
        <rFont val="Noto Sans CJK SC"/>
        <family val="2"/>
      </rPr>
      <t>　情報源別の「詳読率」と「最も信頼する情報への選択率」〔</t>
    </r>
    <r>
      <rPr>
        <b/>
        <sz val="13"/>
        <color rgb="FF006864"/>
        <rFont val="Yu Gothic"/>
        <family val="3"/>
        <charset val="128"/>
      </rPr>
      <t>Q13</t>
    </r>
    <r>
      <rPr>
        <b/>
        <sz val="13"/>
        <color rgb="FF006864"/>
        <rFont val="Noto Sans CJK SC"/>
        <family val="2"/>
      </rPr>
      <t>／</t>
    </r>
    <r>
      <rPr>
        <b/>
        <sz val="13"/>
        <color rgb="FF006864"/>
        <rFont val="Yu Gothic"/>
        <family val="3"/>
        <charset val="128"/>
      </rPr>
      <t>Q14</t>
    </r>
    <r>
      <rPr>
        <b/>
        <sz val="13"/>
        <color rgb="FF006864"/>
        <rFont val="Noto Sans CJK SC"/>
        <family val="2"/>
      </rPr>
      <t>〕</t>
    </r>
  </si>
  <si>
    <t>信頼と接触の「ねじれ」──最も信頼される決算資料ほど、詳しくは読まれていない</t>
  </si>
  <si>
    <r>
      <rPr>
        <sz val="9"/>
        <color rgb="FF54605F"/>
        <rFont val="Noto Sans CJK SC"/>
        <family val="2"/>
      </rPr>
      <t>設問文（</t>
    </r>
    <r>
      <rPr>
        <sz val="9"/>
        <color rgb="FF54605F"/>
        <rFont val="Yu Gothic"/>
        <family val="3"/>
        <charset val="128"/>
      </rPr>
      <t>Q13</t>
    </r>
    <r>
      <rPr>
        <sz val="9"/>
        <color rgb="FF54605F"/>
        <rFont val="Noto Sans CJK SC"/>
        <family val="2"/>
      </rPr>
      <t>）直近</t>
    </r>
    <r>
      <rPr>
        <sz val="9"/>
        <color rgb="FF54605F"/>
        <rFont val="Yu Gothic"/>
        <family val="3"/>
        <charset val="128"/>
      </rPr>
      <t>3</t>
    </r>
    <r>
      <rPr>
        <sz val="9"/>
        <color rgb="FF54605F"/>
        <rFont val="Noto Sans CJK SC"/>
        <family val="2"/>
      </rPr>
      <t>か月、日本株の投資判断のために、次の情報をどのように利用しましたか。最も当てはまるものをお選びください。（</t>
    </r>
    <r>
      <rPr>
        <sz val="9"/>
        <color rgb="FF54605F"/>
        <rFont val="Yu Gothic"/>
        <family val="3"/>
        <charset val="128"/>
      </rPr>
      <t>8</t>
    </r>
    <r>
      <rPr>
        <sz val="9"/>
        <color rgb="FF54605F"/>
        <rFont val="Noto Sans CJK SC"/>
        <family val="2"/>
      </rPr>
      <t>つの情報源それぞれについて単一回答）</t>
    </r>
  </si>
  <si>
    <r>
      <rPr>
        <sz val="9"/>
        <color rgb="FF54605F"/>
        <rFont val="Noto Sans CJK SC"/>
        <family val="2"/>
      </rPr>
      <t>設問文（</t>
    </r>
    <r>
      <rPr>
        <sz val="9"/>
        <color rgb="FF54605F"/>
        <rFont val="Yu Gothic"/>
        <family val="3"/>
        <charset val="128"/>
      </rPr>
      <t>Q14</t>
    </r>
    <r>
      <rPr>
        <sz val="9"/>
        <color rgb="FF54605F"/>
        <rFont val="Noto Sans CJK SC"/>
        <family val="2"/>
      </rPr>
      <t>）投資判断の材料として、最も信頼している情報の種類を</t>
    </r>
    <r>
      <rPr>
        <sz val="9"/>
        <color rgb="FF54605F"/>
        <rFont val="Yu Gothic"/>
        <family val="3"/>
        <charset val="128"/>
      </rPr>
      <t>3</t>
    </r>
    <r>
      <rPr>
        <sz val="9"/>
        <color rgb="FF54605F"/>
        <rFont val="Noto Sans CJK SC"/>
        <family val="2"/>
      </rPr>
      <t>つまでお選びください。（</t>
    </r>
    <r>
      <rPr>
        <sz val="9"/>
        <color rgb="FF54605F"/>
        <rFont val="Yu Gothic"/>
        <family val="3"/>
        <charset val="128"/>
      </rPr>
      <t>3</t>
    </r>
    <r>
      <rPr>
        <sz val="9"/>
        <color rgb="FF54605F"/>
        <rFont val="Noto Sans CJK SC"/>
        <family val="2"/>
      </rPr>
      <t>つまでの複数回答）</t>
    </r>
  </si>
  <si>
    <r>
      <rPr>
        <sz val="9"/>
        <color rgb="FF54605F"/>
        <rFont val="Noto Sans CJK SC"/>
        <family val="2"/>
      </rPr>
      <t>注）「詳読率」は</t>
    </r>
    <r>
      <rPr>
        <sz val="9"/>
        <color rgb="FF54605F"/>
        <rFont val="Yu Gothic"/>
        <family val="3"/>
        <charset val="128"/>
      </rPr>
      <t>Q13</t>
    </r>
    <r>
      <rPr>
        <sz val="9"/>
        <color rgb="FF54605F"/>
        <rFont val="Noto Sans CJK SC"/>
        <family val="2"/>
      </rPr>
      <t>で「主に内容まで詳しく確認した」または「内容を確認し、実際に投資判断を変更したことがある」を選んだ人の合計比率。</t>
    </r>
  </si>
  <si>
    <t>情報源</t>
  </si>
  <si>
    <r>
      <rPr>
        <b/>
        <sz val="10"/>
        <color rgb="FFFFFFFF"/>
        <rFont val="Noto Sans CJK SC"/>
        <family val="2"/>
      </rPr>
      <t>詳読</t>
    </r>
    <r>
      <rPr>
        <b/>
        <sz val="10"/>
        <color rgb="FFFFFFFF"/>
        <rFont val="Yu Gothic"/>
        <family val="3"/>
        <charset val="128"/>
      </rPr>
      <t>(n)</t>
    </r>
  </si>
  <si>
    <r>
      <rPr>
        <b/>
        <sz val="10"/>
        <color rgb="FFFFFFFF"/>
        <rFont val="Noto Sans CJK SC"/>
        <family val="2"/>
      </rPr>
      <t>詳読率</t>
    </r>
    <r>
      <rPr>
        <b/>
        <sz val="10"/>
        <color rgb="FFFFFFFF"/>
        <rFont val="Yu Gothic"/>
        <family val="3"/>
        <charset val="128"/>
      </rPr>
      <t>(%)</t>
    </r>
  </si>
  <si>
    <r>
      <rPr>
        <b/>
        <sz val="10"/>
        <color rgb="FFFFFFFF"/>
        <rFont val="Noto Sans CJK SC"/>
        <family val="2"/>
      </rPr>
      <t>最も信頼</t>
    </r>
    <r>
      <rPr>
        <b/>
        <sz val="10"/>
        <color rgb="FFFFFFFF"/>
        <rFont val="Yu Gothic"/>
        <family val="3"/>
        <charset val="128"/>
      </rPr>
      <t>(n)</t>
    </r>
  </si>
  <si>
    <r>
      <rPr>
        <b/>
        <sz val="10"/>
        <color rgb="FFFFFFFF"/>
        <rFont val="Noto Sans CJK SC"/>
        <family val="2"/>
      </rPr>
      <t>最も信頼する</t>
    </r>
    <r>
      <rPr>
        <b/>
        <sz val="10"/>
        <color rgb="FFFFFFFF"/>
        <rFont val="Yu Gothic"/>
        <family val="3"/>
        <charset val="128"/>
      </rPr>
      <t>(%)</t>
    </r>
  </si>
  <si>
    <t>決算短信・決算説明資料</t>
  </si>
  <si>
    <t>会社四季報・株式情報サイト</t>
  </si>
  <si>
    <t>有価証券報告書・統合報告書</t>
  </si>
  <si>
    <t>新聞・経済メディアの記事</t>
  </si>
  <si>
    <t>証券会社のアナリストレポート</t>
  </si>
  <si>
    <t>決算説明会の動画・書き起こし</t>
  </si>
  <si>
    <r>
      <rPr>
        <sz val="10"/>
        <color rgb="FF111111"/>
        <rFont val="Yu Gothic"/>
        <family val="3"/>
        <charset val="128"/>
      </rPr>
      <t>SNS</t>
    </r>
    <r>
      <rPr>
        <sz val="10"/>
        <color rgb="FF111111"/>
        <rFont val="Noto Sans CJK SC"/>
        <family val="2"/>
      </rPr>
      <t>・動画（</t>
    </r>
    <r>
      <rPr>
        <sz val="10"/>
        <color rgb="FF111111"/>
        <rFont val="Yu Gothic"/>
        <family val="3"/>
        <charset val="128"/>
      </rPr>
      <t>X</t>
    </r>
    <r>
      <rPr>
        <sz val="10"/>
        <color rgb="FF111111"/>
        <rFont val="Noto Sans CJK SC"/>
        <family val="2"/>
      </rPr>
      <t>、</t>
    </r>
    <r>
      <rPr>
        <sz val="10"/>
        <color rgb="FF111111"/>
        <rFont val="Yu Gothic"/>
        <family val="3"/>
        <charset val="128"/>
      </rPr>
      <t>YouTube</t>
    </r>
    <r>
      <rPr>
        <sz val="10"/>
        <color rgb="FF111111"/>
        <rFont val="Noto Sans CJK SC"/>
        <family val="2"/>
      </rPr>
      <t>など）</t>
    </r>
  </si>
  <si>
    <r>
      <rPr>
        <sz val="10"/>
        <color rgb="FF111111"/>
        <rFont val="Noto Sans CJK SC"/>
        <family val="2"/>
      </rPr>
      <t>生成</t>
    </r>
    <r>
      <rPr>
        <sz val="10"/>
        <color rgb="FF111111"/>
        <rFont val="Yu Gothic"/>
        <family val="3"/>
        <charset val="128"/>
      </rPr>
      <t>AI</t>
    </r>
    <r>
      <rPr>
        <sz val="10"/>
        <color rgb="FF111111"/>
        <rFont val="Noto Sans CJK SC"/>
        <family val="2"/>
      </rPr>
      <t>による要約・分析</t>
    </r>
  </si>
  <si>
    <r>
      <rPr>
        <b/>
        <sz val="13"/>
        <color rgb="FF006864"/>
        <rFont val="Noto Sans CJK SC"/>
        <family val="2"/>
      </rPr>
      <t>図表</t>
    </r>
    <r>
      <rPr>
        <b/>
        <sz val="13"/>
        <color rgb="FF006864"/>
        <rFont val="Yu Gothic"/>
        <family val="3"/>
        <charset val="128"/>
      </rPr>
      <t>14</t>
    </r>
    <r>
      <rPr>
        <b/>
        <sz val="13"/>
        <color rgb="FF006864"/>
        <rFont val="Noto Sans CJK SC"/>
        <family val="2"/>
      </rPr>
      <t>　生成</t>
    </r>
    <r>
      <rPr>
        <b/>
        <sz val="13"/>
        <color rgb="FF006864"/>
        <rFont val="Yu Gothic"/>
        <family val="3"/>
        <charset val="128"/>
      </rPr>
      <t>AI</t>
    </r>
    <r>
      <rPr>
        <b/>
        <sz val="13"/>
        <color rgb="FF006864"/>
        <rFont val="Noto Sans CJK SC"/>
        <family val="2"/>
      </rPr>
      <t>を使うようになって実際に起きた変化〔</t>
    </r>
    <r>
      <rPr>
        <b/>
        <sz val="13"/>
        <color rgb="FF006864"/>
        <rFont val="Yu Gothic"/>
        <family val="3"/>
        <charset val="128"/>
      </rPr>
      <t>Q17</t>
    </r>
    <r>
      <rPr>
        <b/>
        <sz val="13"/>
        <color rgb="FF006864"/>
        <rFont val="Noto Sans CJK SC"/>
        <family val="2"/>
      </rPr>
      <t>〕</t>
    </r>
  </si>
  <si>
    <r>
      <rPr>
        <sz val="10"/>
        <color rgb="FF111111"/>
        <rFont val="Noto Sans CJK SC"/>
        <family val="2"/>
      </rPr>
      <t>生成</t>
    </r>
    <r>
      <rPr>
        <sz val="10"/>
        <color rgb="FF111111"/>
        <rFont val="Yu Gothic"/>
        <family val="3"/>
        <charset val="128"/>
      </rPr>
      <t>AI</t>
    </r>
    <r>
      <rPr>
        <sz val="10"/>
        <color rgb="FF111111"/>
        <rFont val="Noto Sans CJK SC"/>
        <family val="2"/>
      </rPr>
      <t>は「</t>
    </r>
    <r>
      <rPr>
        <sz val="10"/>
        <color rgb="FF111111"/>
        <rFont val="Yu Gothic"/>
        <family val="3"/>
        <charset val="128"/>
      </rPr>
      <t>1</t>
    </r>
    <r>
      <rPr>
        <sz val="10"/>
        <color rgb="FF111111"/>
        <rFont val="Noto Sans CJK SC"/>
        <family val="2"/>
      </rPr>
      <t>銘柄あたりの時間」を削り、「見る銘柄数」を増やす</t>
    </r>
  </si>
  <si>
    <r>
      <rPr>
        <sz val="9"/>
        <color rgb="FF54605F"/>
        <rFont val="Noto Sans CJK SC"/>
        <family val="2"/>
      </rPr>
      <t>設問文（</t>
    </r>
    <r>
      <rPr>
        <sz val="9"/>
        <color rgb="FF54605F"/>
        <rFont val="Yu Gothic"/>
        <family val="3"/>
        <charset val="128"/>
      </rPr>
      <t>Q17</t>
    </r>
    <r>
      <rPr>
        <sz val="9"/>
        <color rgb="FF54605F"/>
        <rFont val="Noto Sans CJK SC"/>
        <family val="2"/>
      </rPr>
      <t>）生成</t>
    </r>
    <r>
      <rPr>
        <sz val="9"/>
        <color rgb="FF54605F"/>
        <rFont val="Yu Gothic"/>
        <family val="3"/>
        <charset val="128"/>
      </rPr>
      <t>AI</t>
    </r>
    <r>
      <rPr>
        <sz val="9"/>
        <color rgb="FF54605F"/>
        <rFont val="Noto Sans CJK SC"/>
        <family val="2"/>
      </rPr>
      <t>を使うようになって、実際に起きた変化として当てはまるものをすべてお選びください。（複数回答）</t>
    </r>
  </si>
  <si>
    <r>
      <rPr>
        <sz val="9"/>
        <color rgb="FF54605F"/>
        <rFont val="Noto Sans CJK SC"/>
        <family val="2"/>
      </rPr>
      <t>ベース：生成</t>
    </r>
    <r>
      <rPr>
        <sz val="9"/>
        <color rgb="FF54605F"/>
        <rFont val="Yu Gothic"/>
        <family val="3"/>
        <charset val="128"/>
      </rPr>
      <t>AI</t>
    </r>
    <r>
      <rPr>
        <sz val="9"/>
        <color rgb="FF54605F"/>
        <rFont val="Noto Sans CJK SC"/>
        <family val="2"/>
      </rPr>
      <t xml:space="preserve">の利用者 </t>
    </r>
    <r>
      <rPr>
        <sz val="9"/>
        <color rgb="FF54605F"/>
        <rFont val="Yu Gothic"/>
        <family val="3"/>
        <charset val="128"/>
      </rPr>
      <t>n=521</t>
    </r>
    <r>
      <rPr>
        <sz val="9"/>
        <color rgb="FF54605F"/>
        <rFont val="Noto Sans CJK SC"/>
        <family val="2"/>
      </rPr>
      <t xml:space="preserve">（高頻度＝ほぼ毎日・週に数回 </t>
    </r>
    <r>
      <rPr>
        <sz val="9"/>
        <color rgb="FF54605F"/>
        <rFont val="Yu Gothic"/>
        <family val="3"/>
        <charset val="128"/>
      </rPr>
      <t>n=266</t>
    </r>
    <r>
      <rPr>
        <sz val="9"/>
        <color rgb="FF54605F"/>
        <rFont val="Noto Sans CJK SC"/>
        <family val="2"/>
      </rPr>
      <t xml:space="preserve">／低頻度＝月に数回・それ以下 </t>
    </r>
    <r>
      <rPr>
        <sz val="9"/>
        <color rgb="FF54605F"/>
        <rFont val="Yu Gothic"/>
        <family val="3"/>
        <charset val="128"/>
      </rPr>
      <t>n=255</t>
    </r>
    <r>
      <rPr>
        <sz val="9"/>
        <color rgb="FF54605F"/>
        <rFont val="Noto Sans CJK SC"/>
        <family val="2"/>
      </rPr>
      <t>）</t>
    </r>
  </si>
  <si>
    <r>
      <rPr>
        <sz val="9"/>
        <color rgb="FF54605F"/>
        <rFont val="Noto Sans CJK SC"/>
        <family val="2"/>
      </rPr>
      <t>注）複数回答（いくつでも）のため、回答計は</t>
    </r>
    <r>
      <rPr>
        <sz val="9"/>
        <color rgb="FF54605F"/>
        <rFont val="Yu Gothic"/>
        <family val="3"/>
        <charset val="128"/>
      </rPr>
      <t>100.0</t>
    </r>
    <r>
      <rPr>
        <sz val="9"/>
        <color rgb="FF54605F"/>
        <rFont val="Noto Sans CJK SC"/>
        <family val="2"/>
      </rPr>
      <t>を超えます。</t>
    </r>
  </si>
  <si>
    <t>注）「その他」は図表から省略。</t>
  </si>
  <si>
    <t>起きた変化</t>
  </si>
  <si>
    <r>
      <rPr>
        <b/>
        <sz val="10"/>
        <color rgb="FFFFFFFF"/>
        <rFont val="Noto Sans CJK SC"/>
        <family val="2"/>
      </rPr>
      <t>高頻度利用者</t>
    </r>
    <r>
      <rPr>
        <b/>
        <sz val="10"/>
        <color rgb="FFFFFFFF"/>
        <rFont val="Yu Gothic"/>
        <family val="3"/>
        <charset val="128"/>
      </rPr>
      <t>(n)</t>
    </r>
  </si>
  <si>
    <r>
      <rPr>
        <b/>
        <sz val="10"/>
        <color rgb="FFFFFFFF"/>
        <rFont val="Noto Sans CJK SC"/>
        <family val="2"/>
      </rPr>
      <t>高頻度利用者</t>
    </r>
    <r>
      <rPr>
        <b/>
        <sz val="10"/>
        <color rgb="FFFFFFFF"/>
        <rFont val="Yu Gothic"/>
        <family val="3"/>
        <charset val="128"/>
      </rPr>
      <t>(%)</t>
    </r>
  </si>
  <si>
    <r>
      <rPr>
        <b/>
        <sz val="10"/>
        <color rgb="FFFFFFFF"/>
        <rFont val="Noto Sans CJK SC"/>
        <family val="2"/>
      </rPr>
      <t>低頻度利用者</t>
    </r>
    <r>
      <rPr>
        <b/>
        <sz val="10"/>
        <color rgb="FFFFFFFF"/>
        <rFont val="Yu Gothic"/>
        <family val="3"/>
        <charset val="128"/>
      </rPr>
      <t>(n)</t>
    </r>
  </si>
  <si>
    <r>
      <rPr>
        <b/>
        <sz val="10"/>
        <color rgb="FFFFFFFF"/>
        <rFont val="Noto Sans CJK SC"/>
        <family val="2"/>
      </rPr>
      <t>低頻度利用者</t>
    </r>
    <r>
      <rPr>
        <b/>
        <sz val="10"/>
        <color rgb="FFFFFFFF"/>
        <rFont val="Yu Gothic"/>
        <family val="3"/>
        <charset val="128"/>
      </rPr>
      <t>(%)</t>
    </r>
  </si>
  <si>
    <r>
      <rPr>
        <sz val="10"/>
        <color rgb="FF111111"/>
        <rFont val="Yu Gothic"/>
        <family val="3"/>
        <charset val="128"/>
      </rPr>
      <t>1</t>
    </r>
    <r>
      <rPr>
        <sz val="10"/>
        <color rgb="FF111111"/>
        <rFont val="Noto Sans CJK SC"/>
        <family val="2"/>
      </rPr>
      <t>銘柄あたりにかける時間が減った</t>
    </r>
  </si>
  <si>
    <t>調べる銘柄の数が増えた</t>
  </si>
  <si>
    <t>企業の開示資料を自分で読む時間が減った</t>
  </si>
  <si>
    <t>以前は見なかった資料も見るようになった</t>
  </si>
  <si>
    <r>
      <rPr>
        <sz val="10"/>
        <color rgb="FF111111"/>
        <rFont val="Yu Gothic"/>
        <family val="3"/>
        <charset val="128"/>
      </rPr>
      <t>AI</t>
    </r>
    <r>
      <rPr>
        <sz val="10"/>
        <color rgb="FF111111"/>
        <rFont val="Noto Sans CJK SC"/>
        <family val="2"/>
      </rPr>
      <t>の分析をもとに投資判断を変えたことがある</t>
    </r>
  </si>
  <si>
    <t>企業の開示資料を自分で読む時間が増えた</t>
  </si>
  <si>
    <t>特に変化はない</t>
  </si>
  <si>
    <r>
      <rPr>
        <b/>
        <sz val="13"/>
        <color rgb="FF006864"/>
        <rFont val="Noto Sans CJK SC"/>
        <family val="2"/>
      </rPr>
      <t>図表</t>
    </r>
    <r>
      <rPr>
        <b/>
        <sz val="13"/>
        <color rgb="FF006864"/>
        <rFont val="Yu Gothic"/>
        <family val="3"/>
        <charset val="128"/>
      </rPr>
      <t>15</t>
    </r>
    <r>
      <rPr>
        <b/>
        <sz val="13"/>
        <color rgb="FF006864"/>
        <rFont val="Noto Sans CJK SC"/>
        <family val="2"/>
      </rPr>
      <t>　今後</t>
    </r>
    <r>
      <rPr>
        <b/>
        <sz val="13"/>
        <color rgb="FF006864"/>
        <rFont val="Yu Gothic"/>
        <family val="3"/>
        <charset val="128"/>
      </rPr>
      <t>3</t>
    </r>
    <r>
      <rPr>
        <b/>
        <sz val="13"/>
        <color rgb="FF006864"/>
        <rFont val="Noto Sans CJK SC"/>
        <family val="2"/>
      </rPr>
      <t>か月の見通し〔</t>
    </r>
    <r>
      <rPr>
        <b/>
        <sz val="13"/>
        <color rgb="FF006864"/>
        <rFont val="Yu Gothic"/>
        <family val="3"/>
        <charset val="128"/>
      </rPr>
      <t>Q7</t>
    </r>
    <r>
      <rPr>
        <b/>
        <sz val="13"/>
        <color rgb="FF006864"/>
        <rFont val="Noto Sans CJK SC"/>
        <family val="2"/>
      </rPr>
      <t>〕</t>
    </r>
  </si>
  <si>
    <r>
      <rPr>
        <sz val="9"/>
        <color rgb="FF54605F"/>
        <rFont val="Noto Sans CJK SC"/>
        <family val="2"/>
      </rPr>
      <t>設問文（</t>
    </r>
    <r>
      <rPr>
        <sz val="9"/>
        <color rgb="FF54605F"/>
        <rFont val="Yu Gothic"/>
        <family val="3"/>
        <charset val="128"/>
      </rPr>
      <t>Q7</t>
    </r>
    <r>
      <rPr>
        <sz val="9"/>
        <color rgb="FF54605F"/>
        <rFont val="Noto Sans CJK SC"/>
        <family val="2"/>
      </rPr>
      <t>）今後</t>
    </r>
    <r>
      <rPr>
        <sz val="9"/>
        <color rgb="FF54605F"/>
        <rFont val="Yu Gothic"/>
        <family val="3"/>
        <charset val="128"/>
      </rPr>
      <t>3</t>
    </r>
    <r>
      <rPr>
        <sz val="9"/>
        <color rgb="FF54605F"/>
        <rFont val="Noto Sans CJK SC"/>
        <family val="2"/>
      </rPr>
      <t>か月について、それぞれどのように見ていますか。（</t>
    </r>
    <r>
      <rPr>
        <sz val="9"/>
        <color rgb="FF54605F"/>
        <rFont val="Yu Gothic"/>
        <family val="3"/>
        <charset val="128"/>
      </rPr>
      <t>2</t>
    </r>
    <r>
      <rPr>
        <sz val="9"/>
        <color rgb="FF54605F"/>
        <rFont val="Noto Sans CJK SC"/>
        <family val="2"/>
      </rPr>
      <t>項目それぞれについて単一回答）</t>
    </r>
  </si>
  <si>
    <t>注）「かなり上昇する」「やや上昇する」を〈上昇する〉に、「やや下落する」「かなり下落する」を〈下落する〉に合算。</t>
  </si>
  <si>
    <t>対象</t>
  </si>
  <si>
    <t>上昇する</t>
  </si>
  <si>
    <t>ほとんど変わらない</t>
  </si>
  <si>
    <t>下落する</t>
  </si>
  <si>
    <t>わからない</t>
  </si>
  <si>
    <r>
      <rPr>
        <sz val="10"/>
        <color rgb="FF111111"/>
        <rFont val="Noto Sans CJK SC"/>
        <family val="2"/>
      </rPr>
      <t>日本株式市場（</t>
    </r>
    <r>
      <rPr>
        <sz val="10"/>
        <color rgb="FF111111"/>
        <rFont val="Yu Gothic"/>
        <family val="3"/>
        <charset val="128"/>
      </rPr>
      <t>TOPIX</t>
    </r>
    <r>
      <rPr>
        <sz val="10"/>
        <color rgb="FF111111"/>
        <rFont val="Noto Sans CJK SC"/>
        <family val="2"/>
      </rPr>
      <t>）全体</t>
    </r>
  </si>
  <si>
    <t>自分が保有している日本株</t>
  </si>
  <si>
    <r>
      <rPr>
        <b/>
        <sz val="13"/>
        <color rgb="FF006864"/>
        <rFont val="Noto Sans CJK SC"/>
        <family val="2"/>
      </rPr>
      <t>図表</t>
    </r>
    <r>
      <rPr>
        <b/>
        <sz val="13"/>
        <color rgb="FF006864"/>
        <rFont val="Yu Gothic"/>
        <family val="3"/>
        <charset val="128"/>
      </rPr>
      <t>16</t>
    </r>
    <r>
      <rPr>
        <b/>
        <sz val="13"/>
        <color rgb="FF006864"/>
        <rFont val="Noto Sans CJK SC"/>
        <family val="2"/>
      </rPr>
      <t>　調査結果から導かれる示唆（投資家／発行体）</t>
    </r>
  </si>
  <si>
    <t>本調査は個人投資家を対象としており、示唆の重心は投資家側にあります。</t>
  </si>
  <si>
    <t>注）各示唆は本編で提示した集計結果に基づく解釈であり、特定の投資行動や施策を推奨するものではありません。</t>
  </si>
  <si>
    <t>テーマ</t>
  </si>
  <si>
    <t>投資家への示唆</t>
  </si>
  <si>
    <t>発行体への示唆</t>
  </si>
  <si>
    <t>調べ方と見送り</t>
  </si>
  <si>
    <r>
      <rPr>
        <sz val="10"/>
        <color rgb="FF111111"/>
        <rFont val="Noto Sans CJK SC"/>
        <family val="2"/>
      </rPr>
      <t>深く分析するほど壁に当たります。「調べたのに買えなかった」は珍しくありません（分析層</t>
    </r>
    <r>
      <rPr>
        <sz val="10"/>
        <color rgb="FF111111"/>
        <rFont val="Yu Gothic"/>
        <family val="3"/>
        <charset val="128"/>
      </rPr>
      <t>74.0%</t>
    </r>
    <r>
      <rPr>
        <sz val="10"/>
        <color rgb="FF111111"/>
        <rFont val="Noto Sans CJK SC"/>
        <family val="2"/>
      </rPr>
      <t>）。どこで詰まったかを記録し、必要な情報を先に特定しましょう。</t>
    </r>
  </si>
  <si>
    <r>
      <rPr>
        <sz val="10"/>
        <color rgb="FF111111"/>
        <rFont val="Noto Sans CJK SC"/>
        <family val="2"/>
      </rPr>
      <t>機会損失は関心の薄い層ではなく、最も熱心な投資家との間で起きています。</t>
    </r>
    <r>
      <rPr>
        <sz val="10"/>
        <color rgb="FF111111"/>
        <rFont val="Yu Gothic"/>
        <family val="3"/>
        <charset val="128"/>
      </rPr>
      <t>IR</t>
    </r>
    <r>
      <rPr>
        <sz val="10"/>
        <color rgb="FF111111"/>
        <rFont val="Noto Sans CJK SC"/>
        <family val="2"/>
      </rPr>
      <t>の効果測定を接触量ではなく「判断に至れたか」で捉え直します。</t>
    </r>
  </si>
  <si>
    <t>いま買う理由</t>
  </si>
  <si>
    <t>「良い会社」と「いま買う理由」は分けて評価します。事業理解に納得しても、次に株価が動く材料が見えないなら、買わない判断も合理的です。</t>
  </si>
  <si>
    <r>
      <rPr>
        <sz val="10"/>
        <color rgb="FF111111"/>
        <rFont val="Noto Sans CJK SC"/>
        <family val="2"/>
      </rPr>
      <t>決算説明資料に「今後</t>
    </r>
    <r>
      <rPr>
        <sz val="10"/>
        <color rgb="FF111111"/>
        <rFont val="Yu Gothic"/>
        <family val="3"/>
        <charset val="128"/>
      </rPr>
      <t>6</t>
    </r>
    <r>
      <rPr>
        <sz val="10"/>
        <color rgb="FF111111"/>
        <rFont val="Noto Sans CJK SC"/>
        <family val="2"/>
      </rPr>
      <t>〜</t>
    </r>
    <r>
      <rPr>
        <sz val="10"/>
        <color rgb="FF111111"/>
        <rFont val="Yu Gothic"/>
        <family val="3"/>
        <charset val="128"/>
      </rPr>
      <t>12</t>
    </r>
    <r>
      <rPr>
        <sz val="10"/>
        <color rgb="FF111111"/>
        <rFont val="Noto Sans CJK SC"/>
        <family val="2"/>
      </rPr>
      <t>か月で確認できる変化」を時間軸つきで明示します。最大の詰まりは資料の不足ではなく、カタリストの不在です。</t>
    </r>
  </si>
  <si>
    <t>企業規模</t>
  </si>
  <si>
    <r>
      <rPr>
        <sz val="10"/>
        <color rgb="FF111111"/>
        <rFont val="Noto Sans CJK SC"/>
        <family val="2"/>
      </rPr>
      <t>中小型株は規模ごとに詰まる場所が違います。</t>
    </r>
    <r>
      <rPr>
        <sz val="10"/>
        <color rgb="FF111111"/>
        <rFont val="Yu Gothic"/>
        <family val="3"/>
        <charset val="128"/>
      </rPr>
      <t>300</t>
    </r>
    <r>
      <rPr>
        <sz val="10"/>
        <color rgb="FF111111"/>
        <rFont val="Noto Sans CJK SC"/>
        <family val="2"/>
      </rPr>
      <t>億円未満は探索、それ以上は納得が壁になります。調べる順番を変えると、無駄な探索を減らせます。</t>
    </r>
  </si>
  <si>
    <r>
      <rPr>
        <sz val="10"/>
        <color rgb="FF111111"/>
        <rFont val="Yu Gothic"/>
        <family val="3"/>
        <charset val="128"/>
      </rPr>
      <t>300</t>
    </r>
    <r>
      <rPr>
        <sz val="10"/>
        <color rgb="FF111111"/>
        <rFont val="Noto Sans CJK SC"/>
        <family val="2"/>
      </rPr>
      <t>億円未満は「見つけてもらう」ことへの投資を、</t>
    </r>
    <r>
      <rPr>
        <sz val="10"/>
        <color rgb="FF111111"/>
        <rFont val="Yu Gothic"/>
        <family val="3"/>
        <charset val="128"/>
      </rPr>
      <t>1,000</t>
    </r>
    <r>
      <rPr>
        <sz val="10"/>
        <color rgb="FF111111"/>
        <rFont val="Noto Sans CJK SC"/>
        <family val="2"/>
      </rPr>
      <t>億円超は「納得してもらう」ことへの投資を優先します。</t>
    </r>
  </si>
  <si>
    <t>株価の織り込み</t>
  </si>
  <si>
    <t>株価が何を前提としているかを言語化します。会社計画の前提（数量・価格・為替）を確認するだけでも、自分の見立てとの差分が測れるようになります。</t>
  </si>
  <si>
    <t>会社計画の前提条件を具体的に開示することは、投資家に「株価との差分」を測る座標を渡す行為です。</t>
  </si>
  <si>
    <t>評価軸</t>
  </si>
  <si>
    <t>配当・優待に偏った評価軸では、還元の持続性が業績と資本効率に支えられている点を見落としがちです。還元原資の裏付けまで確認する習慣を持ちたいところです。</t>
  </si>
  <si>
    <r>
      <rPr>
        <sz val="10"/>
        <color rgb="FF111111"/>
        <rFont val="Yu Gothic"/>
        <family val="3"/>
        <charset val="128"/>
      </rPr>
      <t>ROE</t>
    </r>
    <r>
      <rPr>
        <sz val="10"/>
        <color rgb="FF111111"/>
        <rFont val="Noto Sans CJK SC"/>
        <family val="2"/>
      </rPr>
      <t>改善が配当の持続性や増配余力にどうつながるかまで翻訳して初めて、過半の個人投資家に届きます。</t>
    </r>
  </si>
  <si>
    <r>
      <rPr>
        <sz val="10"/>
        <color rgb="FF111111"/>
        <rFont val="Noto Sans CJK SC"/>
        <family val="2"/>
      </rPr>
      <t>情報接触と生成</t>
    </r>
    <r>
      <rPr>
        <sz val="10"/>
        <color rgb="FF111111"/>
        <rFont val="Yu Gothic"/>
        <family val="3"/>
        <charset val="128"/>
      </rPr>
      <t>AI</t>
    </r>
  </si>
  <si>
    <r>
      <rPr>
        <sz val="10"/>
        <color rgb="FF111111"/>
        <rFont val="Noto Sans CJK SC"/>
        <family val="2"/>
      </rPr>
      <t>信頼している一次情報ほど読めていません。要約から入り、要点だけ原典で確かめる往復が現実的です。</t>
    </r>
    <r>
      <rPr>
        <sz val="10"/>
        <color rgb="FF111111"/>
        <rFont val="Yu Gothic"/>
        <family val="3"/>
        <charset val="128"/>
      </rPr>
      <t>AI</t>
    </r>
    <r>
      <rPr>
        <sz val="10"/>
        <color rgb="FF111111"/>
        <rFont val="Noto Sans CJK SC"/>
        <family val="2"/>
      </rPr>
      <t>は入口として使い、検証は自分で行います。</t>
    </r>
  </si>
  <si>
    <t>構造化されたテキストと機械可読なデータは、最も濃く企業を見る層への直通経路になります。</t>
  </si>
  <si>
    <r>
      <rPr>
        <b/>
        <sz val="13"/>
        <color rgb="FF006864"/>
        <rFont val="Noto Sans CJK SC"/>
        <family val="2"/>
      </rPr>
      <t>図表</t>
    </r>
    <r>
      <rPr>
        <b/>
        <sz val="13"/>
        <color rgb="FF006864"/>
        <rFont val="Yu Gothic"/>
        <family val="3"/>
        <charset val="128"/>
      </rPr>
      <t>A-1</t>
    </r>
    <r>
      <rPr>
        <b/>
        <sz val="13"/>
        <color rgb="FF006864"/>
        <rFont val="Noto Sans CJK SC"/>
        <family val="2"/>
      </rPr>
      <t>　回答者属性：性別</t>
    </r>
  </si>
  <si>
    <r>
      <rPr>
        <sz val="9"/>
        <color rgb="FF54605F"/>
        <rFont val="Noto Sans CJK SC"/>
        <family val="2"/>
      </rPr>
      <t>設問文（</t>
    </r>
    <r>
      <rPr>
        <sz val="9"/>
        <color rgb="FF54605F"/>
        <rFont val="Yu Gothic"/>
        <family val="3"/>
        <charset val="128"/>
      </rPr>
      <t>SEX</t>
    </r>
    <r>
      <rPr>
        <sz val="9"/>
        <color rgb="FF54605F"/>
        <rFont val="Noto Sans CJK SC"/>
        <family val="2"/>
      </rPr>
      <t>）性別</t>
    </r>
  </si>
  <si>
    <r>
      <rPr>
        <sz val="9"/>
        <color rgb="FF54605F"/>
        <rFont val="Noto Sans CJK SC"/>
        <family val="2"/>
      </rPr>
      <t xml:space="preserve">集計対象 </t>
    </r>
    <r>
      <rPr>
        <sz val="9"/>
        <color rgb="FF54605F"/>
        <rFont val="Yu Gothic"/>
        <family val="3"/>
        <charset val="128"/>
      </rPr>
      <t>n=1,094</t>
    </r>
    <r>
      <rPr>
        <sz val="9"/>
        <color rgb="FF54605F"/>
        <rFont val="Noto Sans CJK SC"/>
        <family val="2"/>
      </rPr>
      <t>（単一回答）</t>
    </r>
  </si>
  <si>
    <t>選択肢</t>
  </si>
  <si>
    <t>男性</t>
  </si>
  <si>
    <t>女性</t>
  </si>
  <si>
    <r>
      <rPr>
        <b/>
        <sz val="13"/>
        <color rgb="FF006864"/>
        <rFont val="Noto Sans CJK SC"/>
        <family val="2"/>
      </rPr>
      <t>図表</t>
    </r>
    <r>
      <rPr>
        <b/>
        <sz val="13"/>
        <color rgb="FF006864"/>
        <rFont val="Yu Gothic"/>
        <family val="3"/>
        <charset val="128"/>
      </rPr>
      <t>A-2</t>
    </r>
    <r>
      <rPr>
        <b/>
        <sz val="13"/>
        <color rgb="FF006864"/>
        <rFont val="Noto Sans CJK SC"/>
        <family val="2"/>
      </rPr>
      <t>　回答者属性：年代</t>
    </r>
  </si>
  <si>
    <r>
      <rPr>
        <sz val="9"/>
        <color rgb="FF54605F"/>
        <rFont val="Noto Sans CJK SC"/>
        <family val="2"/>
      </rPr>
      <t>設問文（</t>
    </r>
    <r>
      <rPr>
        <sz val="9"/>
        <color rgb="FF54605F"/>
        <rFont val="Yu Gothic"/>
        <family val="3"/>
        <charset val="128"/>
      </rPr>
      <t>GEN</t>
    </r>
    <r>
      <rPr>
        <sz val="9"/>
        <color rgb="FF54605F"/>
        <rFont val="Noto Sans CJK SC"/>
        <family val="2"/>
      </rPr>
      <t>）年齢</t>
    </r>
  </si>
  <si>
    <r>
      <rPr>
        <sz val="10"/>
        <color rgb="FF111111"/>
        <rFont val="Yu Gothic"/>
        <family val="3"/>
        <charset val="128"/>
      </rPr>
      <t>20</t>
    </r>
    <r>
      <rPr>
        <sz val="10"/>
        <color rgb="FF111111"/>
        <rFont val="Noto Sans CJK SC"/>
        <family val="2"/>
      </rPr>
      <t>歳～</t>
    </r>
    <r>
      <rPr>
        <sz val="10"/>
        <color rgb="FF111111"/>
        <rFont val="Yu Gothic"/>
        <family val="3"/>
        <charset val="128"/>
      </rPr>
      <t>29</t>
    </r>
    <r>
      <rPr>
        <sz val="10"/>
        <color rgb="FF111111"/>
        <rFont val="Noto Sans CJK SC"/>
        <family val="2"/>
      </rPr>
      <t>歳</t>
    </r>
  </si>
  <si>
    <r>
      <rPr>
        <sz val="10"/>
        <color rgb="FF111111"/>
        <rFont val="Yu Gothic"/>
        <family val="3"/>
        <charset val="128"/>
      </rPr>
      <t>30</t>
    </r>
    <r>
      <rPr>
        <sz val="10"/>
        <color rgb="FF111111"/>
        <rFont val="Noto Sans CJK SC"/>
        <family val="2"/>
      </rPr>
      <t>歳～</t>
    </r>
    <r>
      <rPr>
        <sz val="10"/>
        <color rgb="FF111111"/>
        <rFont val="Yu Gothic"/>
        <family val="3"/>
        <charset val="128"/>
      </rPr>
      <t>39</t>
    </r>
    <r>
      <rPr>
        <sz val="10"/>
        <color rgb="FF111111"/>
        <rFont val="Noto Sans CJK SC"/>
        <family val="2"/>
      </rPr>
      <t>歳</t>
    </r>
  </si>
  <si>
    <r>
      <rPr>
        <sz val="10"/>
        <color rgb="FF111111"/>
        <rFont val="Yu Gothic"/>
        <family val="3"/>
        <charset val="128"/>
      </rPr>
      <t>40</t>
    </r>
    <r>
      <rPr>
        <sz val="10"/>
        <color rgb="FF111111"/>
        <rFont val="Noto Sans CJK SC"/>
        <family val="2"/>
      </rPr>
      <t>歳～</t>
    </r>
    <r>
      <rPr>
        <sz val="10"/>
        <color rgb="FF111111"/>
        <rFont val="Yu Gothic"/>
        <family val="3"/>
        <charset val="128"/>
      </rPr>
      <t>49</t>
    </r>
    <r>
      <rPr>
        <sz val="10"/>
        <color rgb="FF111111"/>
        <rFont val="Noto Sans CJK SC"/>
        <family val="2"/>
      </rPr>
      <t>歳</t>
    </r>
  </si>
  <si>
    <r>
      <rPr>
        <sz val="10"/>
        <color rgb="FF111111"/>
        <rFont val="Yu Gothic"/>
        <family val="3"/>
        <charset val="128"/>
      </rPr>
      <t>50</t>
    </r>
    <r>
      <rPr>
        <sz val="10"/>
        <color rgb="FF111111"/>
        <rFont val="Noto Sans CJK SC"/>
        <family val="2"/>
      </rPr>
      <t>歳～</t>
    </r>
    <r>
      <rPr>
        <sz val="10"/>
        <color rgb="FF111111"/>
        <rFont val="Yu Gothic"/>
        <family val="3"/>
        <charset val="128"/>
      </rPr>
      <t>59</t>
    </r>
    <r>
      <rPr>
        <sz val="10"/>
        <color rgb="FF111111"/>
        <rFont val="Noto Sans CJK SC"/>
        <family val="2"/>
      </rPr>
      <t>歳</t>
    </r>
  </si>
  <si>
    <r>
      <rPr>
        <sz val="10"/>
        <color rgb="FF111111"/>
        <rFont val="Yu Gothic"/>
        <family val="3"/>
        <charset val="128"/>
      </rPr>
      <t>60</t>
    </r>
    <r>
      <rPr>
        <sz val="10"/>
        <color rgb="FF111111"/>
        <rFont val="Noto Sans CJK SC"/>
        <family val="2"/>
      </rPr>
      <t>歳以上</t>
    </r>
  </si>
  <si>
    <r>
      <rPr>
        <b/>
        <sz val="13"/>
        <color rgb="FF006864"/>
        <rFont val="Noto Sans CJK SC"/>
        <family val="2"/>
      </rPr>
      <t>図表</t>
    </r>
    <r>
      <rPr>
        <b/>
        <sz val="13"/>
        <color rgb="FF006864"/>
        <rFont val="Yu Gothic"/>
        <family val="3"/>
        <charset val="128"/>
      </rPr>
      <t>A-3</t>
    </r>
    <r>
      <rPr>
        <b/>
        <sz val="13"/>
        <color rgb="FF006864"/>
        <rFont val="Noto Sans CJK SC"/>
        <family val="2"/>
      </rPr>
      <t>　回答者属性：職業</t>
    </r>
  </si>
  <si>
    <r>
      <rPr>
        <sz val="9"/>
        <color rgb="FF54605F"/>
        <rFont val="Noto Sans CJK SC"/>
        <family val="2"/>
      </rPr>
      <t>設問文（</t>
    </r>
    <r>
      <rPr>
        <sz val="9"/>
        <color rgb="FF54605F"/>
        <rFont val="Yu Gothic"/>
        <family val="3"/>
        <charset val="128"/>
      </rPr>
      <t>JOB</t>
    </r>
    <r>
      <rPr>
        <sz val="9"/>
        <color rgb="FF54605F"/>
        <rFont val="Noto Sans CJK SC"/>
        <family val="2"/>
      </rPr>
      <t>）職業</t>
    </r>
  </si>
  <si>
    <t>公務員</t>
  </si>
  <si>
    <t>経営者・役員</t>
  </si>
  <si>
    <r>
      <rPr>
        <sz val="10"/>
        <color rgb="FF111111"/>
        <rFont val="Noto Sans CJK SC"/>
        <family val="2"/>
      </rPr>
      <t>会社員</t>
    </r>
    <r>
      <rPr>
        <sz val="10"/>
        <color rgb="FF111111"/>
        <rFont val="Yu Gothic"/>
        <family val="3"/>
        <charset val="128"/>
      </rPr>
      <t>(</t>
    </r>
    <r>
      <rPr>
        <sz val="10"/>
        <color rgb="FF111111"/>
        <rFont val="Noto Sans CJK SC"/>
        <family val="2"/>
      </rPr>
      <t>事務系</t>
    </r>
    <r>
      <rPr>
        <sz val="10"/>
        <color rgb="FF111111"/>
        <rFont val="Yu Gothic"/>
        <family val="3"/>
        <charset val="128"/>
      </rPr>
      <t>)</t>
    </r>
  </si>
  <si>
    <r>
      <rPr>
        <sz val="10"/>
        <color rgb="FF111111"/>
        <rFont val="Noto Sans CJK SC"/>
        <family val="2"/>
      </rPr>
      <t>会社員</t>
    </r>
    <r>
      <rPr>
        <sz val="10"/>
        <color rgb="FF111111"/>
        <rFont val="Yu Gothic"/>
        <family val="3"/>
        <charset val="128"/>
      </rPr>
      <t>(</t>
    </r>
    <r>
      <rPr>
        <sz val="10"/>
        <color rgb="FF111111"/>
        <rFont val="Noto Sans CJK SC"/>
        <family val="2"/>
      </rPr>
      <t>技術系</t>
    </r>
    <r>
      <rPr>
        <sz val="10"/>
        <color rgb="FF111111"/>
        <rFont val="Yu Gothic"/>
        <family val="3"/>
        <charset val="128"/>
      </rPr>
      <t>)</t>
    </r>
  </si>
  <si>
    <r>
      <rPr>
        <sz val="10"/>
        <color rgb="FF111111"/>
        <rFont val="Noto Sans CJK SC"/>
        <family val="2"/>
      </rPr>
      <t>会社員</t>
    </r>
    <r>
      <rPr>
        <sz val="10"/>
        <color rgb="FF111111"/>
        <rFont val="Yu Gothic"/>
        <family val="3"/>
        <charset val="128"/>
      </rPr>
      <t>(</t>
    </r>
    <r>
      <rPr>
        <sz val="10"/>
        <color rgb="FF111111"/>
        <rFont val="Noto Sans CJK SC"/>
        <family val="2"/>
      </rPr>
      <t>その他</t>
    </r>
    <r>
      <rPr>
        <sz val="10"/>
        <color rgb="FF111111"/>
        <rFont val="Yu Gothic"/>
        <family val="3"/>
        <charset val="128"/>
      </rPr>
      <t>)</t>
    </r>
  </si>
  <si>
    <t>自営業</t>
  </si>
  <si>
    <t>自由業</t>
  </si>
  <si>
    <r>
      <rPr>
        <sz val="10"/>
        <color rgb="FF111111"/>
        <rFont val="Noto Sans CJK SC"/>
        <family val="2"/>
      </rPr>
      <t>専業主婦</t>
    </r>
    <r>
      <rPr>
        <sz val="10"/>
        <color rgb="FF111111"/>
        <rFont val="Yu Gothic"/>
        <family val="3"/>
        <charset val="128"/>
      </rPr>
      <t>(</t>
    </r>
    <r>
      <rPr>
        <sz val="10"/>
        <color rgb="FF111111"/>
        <rFont val="Noto Sans CJK SC"/>
        <family val="2"/>
      </rPr>
      <t>主夫</t>
    </r>
    <r>
      <rPr>
        <sz val="10"/>
        <color rgb="FF111111"/>
        <rFont val="Yu Gothic"/>
        <family val="3"/>
        <charset val="128"/>
      </rPr>
      <t>)</t>
    </r>
  </si>
  <si>
    <t>パート・アルバイト</t>
  </si>
  <si>
    <t>学生</t>
  </si>
  <si>
    <r>
      <rPr>
        <b/>
        <sz val="13"/>
        <color rgb="FF006864"/>
        <rFont val="Noto Sans CJK SC"/>
        <family val="2"/>
      </rPr>
      <t>図表</t>
    </r>
    <r>
      <rPr>
        <b/>
        <sz val="13"/>
        <color rgb="FF006864"/>
        <rFont val="Yu Gothic"/>
        <family val="3"/>
        <charset val="128"/>
      </rPr>
      <t>A-4</t>
    </r>
    <r>
      <rPr>
        <b/>
        <sz val="13"/>
        <color rgb="FF006864"/>
        <rFont val="Noto Sans CJK SC"/>
        <family val="2"/>
      </rPr>
      <t>　回答者属性：居住地域</t>
    </r>
  </si>
  <si>
    <r>
      <rPr>
        <sz val="9"/>
        <color rgb="FF54605F"/>
        <rFont val="Noto Sans CJK SC"/>
        <family val="2"/>
      </rPr>
      <t>設問文（</t>
    </r>
    <r>
      <rPr>
        <sz val="9"/>
        <color rgb="FF54605F"/>
        <rFont val="Yu Gothic"/>
        <family val="3"/>
        <charset val="128"/>
      </rPr>
      <t>ARE</t>
    </r>
    <r>
      <rPr>
        <sz val="9"/>
        <color rgb="FF54605F"/>
        <rFont val="Noto Sans CJK SC"/>
        <family val="2"/>
      </rPr>
      <t>）地域</t>
    </r>
  </si>
  <si>
    <t>北海道</t>
  </si>
  <si>
    <t>東北地方</t>
  </si>
  <si>
    <t>関東地方</t>
  </si>
  <si>
    <t>中部地方</t>
  </si>
  <si>
    <t>近畿地方</t>
  </si>
  <si>
    <t>中国地方</t>
  </si>
  <si>
    <t>四国地方</t>
  </si>
  <si>
    <t>九州地方</t>
  </si>
  <si>
    <r>
      <rPr>
        <b/>
        <sz val="13"/>
        <color rgb="FF006864"/>
        <rFont val="Noto Sans CJK SC"/>
        <family val="2"/>
      </rPr>
      <t>図表</t>
    </r>
    <r>
      <rPr>
        <b/>
        <sz val="13"/>
        <color rgb="FF006864"/>
        <rFont val="Yu Gothic"/>
        <family val="3"/>
        <charset val="128"/>
      </rPr>
      <t>A-5</t>
    </r>
    <r>
      <rPr>
        <b/>
        <sz val="13"/>
        <color rgb="FF006864"/>
        <rFont val="Noto Sans CJK SC"/>
        <family val="2"/>
      </rPr>
      <t>　回答者属性：日本株の投資経験</t>
    </r>
  </si>
  <si>
    <r>
      <rPr>
        <sz val="9"/>
        <color rgb="FF54605F"/>
        <rFont val="Noto Sans CJK SC"/>
        <family val="2"/>
      </rPr>
      <t>設問文（</t>
    </r>
    <r>
      <rPr>
        <sz val="9"/>
        <color rgb="FF54605F"/>
        <rFont val="Yu Gothic"/>
        <family val="3"/>
        <charset val="128"/>
      </rPr>
      <t>Q2</t>
    </r>
    <r>
      <rPr>
        <sz val="9"/>
        <color rgb="FF54605F"/>
        <rFont val="Noto Sans CJK SC"/>
        <family val="2"/>
      </rPr>
      <t>）日本株の個別銘柄への投資経験はどのくらいありますか。</t>
    </r>
  </si>
  <si>
    <r>
      <rPr>
        <sz val="10"/>
        <color rgb="FF111111"/>
        <rFont val="Yu Gothic"/>
        <family val="3"/>
        <charset val="128"/>
      </rPr>
      <t>1</t>
    </r>
    <r>
      <rPr>
        <sz val="10"/>
        <color rgb="FF111111"/>
        <rFont val="Noto Sans CJK SC"/>
        <family val="2"/>
      </rPr>
      <t>年未満</t>
    </r>
  </si>
  <si>
    <r>
      <rPr>
        <sz val="10"/>
        <color rgb="FF111111"/>
        <rFont val="Yu Gothic"/>
        <family val="3"/>
        <charset val="128"/>
      </rPr>
      <t>1</t>
    </r>
    <r>
      <rPr>
        <sz val="10"/>
        <color rgb="FF111111"/>
        <rFont val="Noto Sans CJK SC"/>
        <family val="2"/>
      </rPr>
      <t>年以上</t>
    </r>
    <r>
      <rPr>
        <sz val="10"/>
        <color rgb="FF111111"/>
        <rFont val="Yu Gothic"/>
        <family val="3"/>
        <charset val="128"/>
      </rPr>
      <t>3</t>
    </r>
    <r>
      <rPr>
        <sz val="10"/>
        <color rgb="FF111111"/>
        <rFont val="Noto Sans CJK SC"/>
        <family val="2"/>
      </rPr>
      <t>年未満</t>
    </r>
  </si>
  <si>
    <r>
      <rPr>
        <sz val="10"/>
        <color rgb="FF111111"/>
        <rFont val="Yu Gothic"/>
        <family val="3"/>
        <charset val="128"/>
      </rPr>
      <t>3</t>
    </r>
    <r>
      <rPr>
        <sz val="10"/>
        <color rgb="FF111111"/>
        <rFont val="Noto Sans CJK SC"/>
        <family val="2"/>
      </rPr>
      <t>年以上</t>
    </r>
    <r>
      <rPr>
        <sz val="10"/>
        <color rgb="FF111111"/>
        <rFont val="Yu Gothic"/>
        <family val="3"/>
        <charset val="128"/>
      </rPr>
      <t>5</t>
    </r>
    <r>
      <rPr>
        <sz val="10"/>
        <color rgb="FF111111"/>
        <rFont val="Noto Sans CJK SC"/>
        <family val="2"/>
      </rPr>
      <t>年未満</t>
    </r>
  </si>
  <si>
    <r>
      <rPr>
        <sz val="10"/>
        <color rgb="FF111111"/>
        <rFont val="Yu Gothic"/>
        <family val="3"/>
        <charset val="128"/>
      </rPr>
      <t>5</t>
    </r>
    <r>
      <rPr>
        <sz val="10"/>
        <color rgb="FF111111"/>
        <rFont val="Noto Sans CJK SC"/>
        <family val="2"/>
      </rPr>
      <t>年以上</t>
    </r>
    <r>
      <rPr>
        <sz val="10"/>
        <color rgb="FF111111"/>
        <rFont val="Yu Gothic"/>
        <family val="3"/>
        <charset val="128"/>
      </rPr>
      <t>10</t>
    </r>
    <r>
      <rPr>
        <sz val="10"/>
        <color rgb="FF111111"/>
        <rFont val="Noto Sans CJK SC"/>
        <family val="2"/>
      </rPr>
      <t>年未満</t>
    </r>
  </si>
  <si>
    <r>
      <rPr>
        <sz val="10"/>
        <color rgb="FF111111"/>
        <rFont val="Yu Gothic"/>
        <family val="3"/>
        <charset val="128"/>
      </rPr>
      <t>10</t>
    </r>
    <r>
      <rPr>
        <sz val="10"/>
        <color rgb="FF111111"/>
        <rFont val="Noto Sans CJK SC"/>
        <family val="2"/>
      </rPr>
      <t>年以上</t>
    </r>
    <r>
      <rPr>
        <sz val="10"/>
        <color rgb="FF111111"/>
        <rFont val="Yu Gothic"/>
        <family val="3"/>
        <charset val="128"/>
      </rPr>
      <t>20</t>
    </r>
    <r>
      <rPr>
        <sz val="10"/>
        <color rgb="FF111111"/>
        <rFont val="Noto Sans CJK SC"/>
        <family val="2"/>
      </rPr>
      <t>年未満</t>
    </r>
  </si>
  <si>
    <r>
      <rPr>
        <sz val="10"/>
        <color rgb="FF111111"/>
        <rFont val="Yu Gothic"/>
        <family val="3"/>
        <charset val="128"/>
      </rPr>
      <t>20</t>
    </r>
    <r>
      <rPr>
        <sz val="10"/>
        <color rgb="FF111111"/>
        <rFont val="Noto Sans CJK SC"/>
        <family val="2"/>
      </rPr>
      <t>年以上</t>
    </r>
  </si>
  <si>
    <r>
      <rPr>
        <b/>
        <sz val="13"/>
        <color rgb="FF006864"/>
        <rFont val="Noto Sans CJK SC"/>
        <family val="2"/>
      </rPr>
      <t>図表</t>
    </r>
    <r>
      <rPr>
        <b/>
        <sz val="13"/>
        <color rgb="FF006864"/>
        <rFont val="Yu Gothic"/>
        <family val="3"/>
        <charset val="128"/>
      </rPr>
      <t>A-6</t>
    </r>
    <r>
      <rPr>
        <b/>
        <sz val="13"/>
        <color rgb="FF006864"/>
        <rFont val="Noto Sans CJK SC"/>
        <family val="2"/>
      </rPr>
      <t>　回答者属性：保有銘柄数</t>
    </r>
  </si>
  <si>
    <r>
      <rPr>
        <sz val="9"/>
        <color rgb="FF54605F"/>
        <rFont val="Noto Sans CJK SC"/>
        <family val="2"/>
      </rPr>
      <t>設問文（</t>
    </r>
    <r>
      <rPr>
        <sz val="9"/>
        <color rgb="FF54605F"/>
        <rFont val="Yu Gothic"/>
        <family val="3"/>
        <charset val="128"/>
      </rPr>
      <t>Q3</t>
    </r>
    <r>
      <rPr>
        <sz val="9"/>
        <color rgb="FF54605F"/>
        <rFont val="Noto Sans CJK SC"/>
        <family val="2"/>
      </rPr>
      <t>）現在保有している日本の個別株式は、何銘柄ですか。</t>
    </r>
  </si>
  <si>
    <r>
      <rPr>
        <sz val="10"/>
        <color rgb="FF111111"/>
        <rFont val="Yu Gothic"/>
        <family val="3"/>
        <charset val="128"/>
      </rPr>
      <t>1</t>
    </r>
    <r>
      <rPr>
        <sz val="10"/>
        <color rgb="FF111111"/>
        <rFont val="Noto Sans CJK SC"/>
        <family val="2"/>
      </rPr>
      <t>銘柄</t>
    </r>
  </si>
  <si>
    <r>
      <rPr>
        <sz val="10"/>
        <color rgb="FF111111"/>
        <rFont val="Yu Gothic"/>
        <family val="3"/>
        <charset val="128"/>
      </rPr>
      <t>2</t>
    </r>
    <r>
      <rPr>
        <sz val="10"/>
        <color rgb="FF111111"/>
        <rFont val="Noto Sans CJK SC"/>
        <family val="2"/>
      </rPr>
      <t>～</t>
    </r>
    <r>
      <rPr>
        <sz val="10"/>
        <color rgb="FF111111"/>
        <rFont val="Yu Gothic"/>
        <family val="3"/>
        <charset val="128"/>
      </rPr>
      <t>5</t>
    </r>
    <r>
      <rPr>
        <sz val="10"/>
        <color rgb="FF111111"/>
        <rFont val="Noto Sans CJK SC"/>
        <family val="2"/>
      </rPr>
      <t>銘柄</t>
    </r>
  </si>
  <si>
    <r>
      <rPr>
        <sz val="10"/>
        <color rgb="FF111111"/>
        <rFont val="Yu Gothic"/>
        <family val="3"/>
        <charset val="128"/>
      </rPr>
      <t>6</t>
    </r>
    <r>
      <rPr>
        <sz val="10"/>
        <color rgb="FF111111"/>
        <rFont val="Noto Sans CJK SC"/>
        <family val="2"/>
      </rPr>
      <t>～</t>
    </r>
    <r>
      <rPr>
        <sz val="10"/>
        <color rgb="FF111111"/>
        <rFont val="Yu Gothic"/>
        <family val="3"/>
        <charset val="128"/>
      </rPr>
      <t>10</t>
    </r>
    <r>
      <rPr>
        <sz val="10"/>
        <color rgb="FF111111"/>
        <rFont val="Noto Sans CJK SC"/>
        <family val="2"/>
      </rPr>
      <t>銘柄</t>
    </r>
  </si>
  <si>
    <r>
      <rPr>
        <sz val="10"/>
        <color rgb="FF111111"/>
        <rFont val="Yu Gothic"/>
        <family val="3"/>
        <charset val="128"/>
      </rPr>
      <t>11</t>
    </r>
    <r>
      <rPr>
        <sz val="10"/>
        <color rgb="FF111111"/>
        <rFont val="Noto Sans CJK SC"/>
        <family val="2"/>
      </rPr>
      <t>～</t>
    </r>
    <r>
      <rPr>
        <sz val="10"/>
        <color rgb="FF111111"/>
        <rFont val="Yu Gothic"/>
        <family val="3"/>
        <charset val="128"/>
      </rPr>
      <t>20</t>
    </r>
    <r>
      <rPr>
        <sz val="10"/>
        <color rgb="FF111111"/>
        <rFont val="Noto Sans CJK SC"/>
        <family val="2"/>
      </rPr>
      <t>銘柄</t>
    </r>
  </si>
  <si>
    <r>
      <rPr>
        <sz val="10"/>
        <color rgb="FF111111"/>
        <rFont val="Yu Gothic"/>
        <family val="3"/>
        <charset val="128"/>
      </rPr>
      <t>21</t>
    </r>
    <r>
      <rPr>
        <sz val="10"/>
        <color rgb="FF111111"/>
        <rFont val="Noto Sans CJK SC"/>
        <family val="2"/>
      </rPr>
      <t>～</t>
    </r>
    <r>
      <rPr>
        <sz val="10"/>
        <color rgb="FF111111"/>
        <rFont val="Yu Gothic"/>
        <family val="3"/>
        <charset val="128"/>
      </rPr>
      <t>50</t>
    </r>
    <r>
      <rPr>
        <sz val="10"/>
        <color rgb="FF111111"/>
        <rFont val="Noto Sans CJK SC"/>
        <family val="2"/>
      </rPr>
      <t>銘柄</t>
    </r>
  </si>
  <si>
    <r>
      <rPr>
        <sz val="10"/>
        <color rgb="FF111111"/>
        <rFont val="Yu Gothic"/>
        <family val="3"/>
        <charset val="128"/>
      </rPr>
      <t>51</t>
    </r>
    <r>
      <rPr>
        <sz val="10"/>
        <color rgb="FF111111"/>
        <rFont val="Noto Sans CJK SC"/>
        <family val="2"/>
      </rPr>
      <t>銘柄以上</t>
    </r>
  </si>
  <si>
    <r>
      <rPr>
        <b/>
        <sz val="13"/>
        <color rgb="FF006864"/>
        <rFont val="Noto Sans CJK SC"/>
        <family val="2"/>
      </rPr>
      <t>図表</t>
    </r>
    <r>
      <rPr>
        <b/>
        <sz val="13"/>
        <color rgb="FF006864"/>
        <rFont val="Yu Gothic"/>
        <family val="3"/>
        <charset val="128"/>
      </rPr>
      <t>A-7</t>
    </r>
    <r>
      <rPr>
        <b/>
        <sz val="13"/>
        <color rgb="FF006864"/>
        <rFont val="Noto Sans CJK SC"/>
        <family val="2"/>
      </rPr>
      <t>　回答者属性：金融資産総額</t>
    </r>
  </si>
  <si>
    <r>
      <rPr>
        <sz val="9"/>
        <color rgb="FF54605F"/>
        <rFont val="Noto Sans CJK SC"/>
        <family val="2"/>
      </rPr>
      <t>設問文（</t>
    </r>
    <r>
      <rPr>
        <sz val="9"/>
        <color rgb="FF54605F"/>
        <rFont val="Yu Gothic"/>
        <family val="3"/>
        <charset val="128"/>
      </rPr>
      <t>Q5</t>
    </r>
    <r>
      <rPr>
        <sz val="9"/>
        <color rgb="FF54605F"/>
        <rFont val="Noto Sans CJK SC"/>
        <family val="2"/>
      </rPr>
      <t>）あなた個人が保有する金融資産の総額（預貯金、株式、投資信託、債券などを含む）を教えてください。</t>
    </r>
  </si>
  <si>
    <r>
      <rPr>
        <sz val="10"/>
        <color rgb="FF111111"/>
        <rFont val="Yu Gothic"/>
        <family val="3"/>
        <charset val="128"/>
      </rPr>
      <t>100</t>
    </r>
    <r>
      <rPr>
        <sz val="10"/>
        <color rgb="FF111111"/>
        <rFont val="Noto Sans CJK SC"/>
        <family val="2"/>
      </rPr>
      <t>万円未満</t>
    </r>
  </si>
  <si>
    <r>
      <rPr>
        <sz val="10"/>
        <color rgb="FF111111"/>
        <rFont val="Yu Gothic"/>
        <family val="3"/>
        <charset val="128"/>
      </rPr>
      <t>100</t>
    </r>
    <r>
      <rPr>
        <sz val="10"/>
        <color rgb="FF111111"/>
        <rFont val="Noto Sans CJK SC"/>
        <family val="2"/>
      </rPr>
      <t>万円以上</t>
    </r>
    <r>
      <rPr>
        <sz val="10"/>
        <color rgb="FF111111"/>
        <rFont val="Yu Gothic"/>
        <family val="3"/>
        <charset val="128"/>
      </rPr>
      <t>300</t>
    </r>
    <r>
      <rPr>
        <sz val="10"/>
        <color rgb="FF111111"/>
        <rFont val="Noto Sans CJK SC"/>
        <family val="2"/>
      </rPr>
      <t>万円未満</t>
    </r>
  </si>
  <si>
    <r>
      <rPr>
        <sz val="10"/>
        <color rgb="FF111111"/>
        <rFont val="Yu Gothic"/>
        <family val="3"/>
        <charset val="128"/>
      </rPr>
      <t>300</t>
    </r>
    <r>
      <rPr>
        <sz val="10"/>
        <color rgb="FF111111"/>
        <rFont val="Noto Sans CJK SC"/>
        <family val="2"/>
      </rPr>
      <t>万円以上</t>
    </r>
    <r>
      <rPr>
        <sz val="10"/>
        <color rgb="FF111111"/>
        <rFont val="Yu Gothic"/>
        <family val="3"/>
        <charset val="128"/>
      </rPr>
      <t>500</t>
    </r>
    <r>
      <rPr>
        <sz val="10"/>
        <color rgb="FF111111"/>
        <rFont val="Noto Sans CJK SC"/>
        <family val="2"/>
      </rPr>
      <t>万円未満</t>
    </r>
  </si>
  <si>
    <r>
      <rPr>
        <sz val="10"/>
        <color rgb="FF111111"/>
        <rFont val="Yu Gothic"/>
        <family val="3"/>
        <charset val="128"/>
      </rPr>
      <t>500</t>
    </r>
    <r>
      <rPr>
        <sz val="10"/>
        <color rgb="FF111111"/>
        <rFont val="Noto Sans CJK SC"/>
        <family val="2"/>
      </rPr>
      <t>万円以上</t>
    </r>
    <r>
      <rPr>
        <sz val="10"/>
        <color rgb="FF111111"/>
        <rFont val="Yu Gothic"/>
        <family val="3"/>
        <charset val="128"/>
      </rPr>
      <t>1,000</t>
    </r>
    <r>
      <rPr>
        <sz val="10"/>
        <color rgb="FF111111"/>
        <rFont val="Noto Sans CJK SC"/>
        <family val="2"/>
      </rPr>
      <t>万円未満</t>
    </r>
  </si>
  <si>
    <r>
      <rPr>
        <sz val="10"/>
        <color rgb="FF111111"/>
        <rFont val="Yu Gothic"/>
        <family val="3"/>
        <charset val="128"/>
      </rPr>
      <t>1,000</t>
    </r>
    <r>
      <rPr>
        <sz val="10"/>
        <color rgb="FF111111"/>
        <rFont val="Noto Sans CJK SC"/>
        <family val="2"/>
      </rPr>
      <t>万円以上</t>
    </r>
    <r>
      <rPr>
        <sz val="10"/>
        <color rgb="FF111111"/>
        <rFont val="Yu Gothic"/>
        <family val="3"/>
        <charset val="128"/>
      </rPr>
      <t>3,000</t>
    </r>
    <r>
      <rPr>
        <sz val="10"/>
        <color rgb="FF111111"/>
        <rFont val="Noto Sans CJK SC"/>
        <family val="2"/>
      </rPr>
      <t>万円未満</t>
    </r>
  </si>
  <si>
    <r>
      <rPr>
        <sz val="10"/>
        <color rgb="FF111111"/>
        <rFont val="Yu Gothic"/>
        <family val="3"/>
        <charset val="128"/>
      </rPr>
      <t>3,000</t>
    </r>
    <r>
      <rPr>
        <sz val="10"/>
        <color rgb="FF111111"/>
        <rFont val="Noto Sans CJK SC"/>
        <family val="2"/>
      </rPr>
      <t>万円以上</t>
    </r>
  </si>
  <si>
    <t>答えたくない</t>
  </si>
  <si>
    <r>
      <rPr>
        <b/>
        <sz val="13"/>
        <color rgb="FF006864"/>
        <rFont val="Noto Sans CJK SC"/>
        <family val="2"/>
      </rPr>
      <t>図表</t>
    </r>
    <r>
      <rPr>
        <b/>
        <sz val="13"/>
        <color rgb="FF006864"/>
        <rFont val="Yu Gothic"/>
        <family val="3"/>
        <charset val="128"/>
      </rPr>
      <t>B-1</t>
    </r>
    <r>
      <rPr>
        <b/>
        <sz val="13"/>
        <color rgb="FF006864"/>
        <rFont val="Noto Sans CJK SC"/>
        <family val="2"/>
      </rPr>
      <t>　</t>
    </r>
    <r>
      <rPr>
        <b/>
        <sz val="13"/>
        <color rgb="FF006864"/>
        <rFont val="Yu Gothic"/>
        <family val="3"/>
        <charset val="128"/>
      </rPr>
      <t>Q2</t>
    </r>
    <r>
      <rPr>
        <b/>
        <sz val="13"/>
        <color rgb="FF006864"/>
        <rFont val="Noto Sans CJK SC"/>
        <family val="2"/>
      </rPr>
      <t>　日本株の個別銘柄への投資経験はどのくらいありますか。</t>
    </r>
  </si>
  <si>
    <r>
      <rPr>
        <b/>
        <sz val="13"/>
        <color rgb="FF006864"/>
        <rFont val="Noto Sans CJK SC"/>
        <family val="2"/>
      </rPr>
      <t>図表</t>
    </r>
    <r>
      <rPr>
        <b/>
        <sz val="13"/>
        <color rgb="FF006864"/>
        <rFont val="Yu Gothic"/>
        <family val="3"/>
        <charset val="128"/>
      </rPr>
      <t>B-2</t>
    </r>
    <r>
      <rPr>
        <b/>
        <sz val="13"/>
        <color rgb="FF006864"/>
        <rFont val="Noto Sans CJK SC"/>
        <family val="2"/>
      </rPr>
      <t>　</t>
    </r>
    <r>
      <rPr>
        <b/>
        <sz val="13"/>
        <color rgb="FF006864"/>
        <rFont val="Yu Gothic"/>
        <family val="3"/>
        <charset val="128"/>
      </rPr>
      <t>Q3</t>
    </r>
    <r>
      <rPr>
        <b/>
        <sz val="13"/>
        <color rgb="FF006864"/>
        <rFont val="Noto Sans CJK SC"/>
        <family val="2"/>
      </rPr>
      <t>　現在保有している日本の個別株式は、何銘柄ですか。</t>
    </r>
  </si>
  <si>
    <r>
      <rPr>
        <b/>
        <sz val="13"/>
        <color rgb="FF006864"/>
        <rFont val="Noto Sans CJK SC"/>
        <family val="2"/>
      </rPr>
      <t>図表</t>
    </r>
    <r>
      <rPr>
        <b/>
        <sz val="13"/>
        <color rgb="FF006864"/>
        <rFont val="Yu Gothic"/>
        <family val="3"/>
        <charset val="128"/>
      </rPr>
      <t>B-3</t>
    </r>
    <r>
      <rPr>
        <b/>
        <sz val="13"/>
        <color rgb="FF006864"/>
        <rFont val="Noto Sans CJK SC"/>
        <family val="2"/>
      </rPr>
      <t>　</t>
    </r>
    <r>
      <rPr>
        <b/>
        <sz val="13"/>
        <color rgb="FF006864"/>
        <rFont val="Yu Gothic"/>
        <family val="3"/>
        <charset val="128"/>
      </rPr>
      <t>Q4</t>
    </r>
    <r>
      <rPr>
        <b/>
        <sz val="13"/>
        <color rgb="FF006864"/>
        <rFont val="Noto Sans CJK SC"/>
        <family val="2"/>
      </rPr>
      <t>　個別株投資で、ふだん想定している保有期間はどのくらいですか。</t>
    </r>
  </si>
  <si>
    <r>
      <rPr>
        <sz val="9"/>
        <color rgb="FF54605F"/>
        <rFont val="Noto Sans CJK SC"/>
        <family val="2"/>
      </rPr>
      <t>設問文（</t>
    </r>
    <r>
      <rPr>
        <sz val="9"/>
        <color rgb="FF54605F"/>
        <rFont val="Yu Gothic"/>
        <family val="3"/>
        <charset val="128"/>
      </rPr>
      <t>Q4</t>
    </r>
    <r>
      <rPr>
        <sz val="9"/>
        <color rgb="FF54605F"/>
        <rFont val="Noto Sans CJK SC"/>
        <family val="2"/>
      </rPr>
      <t>）個別株投資で、ふだん想定している保有期間はどのくらいですか。</t>
    </r>
  </si>
  <si>
    <r>
      <rPr>
        <sz val="10"/>
        <color rgb="FF111111"/>
        <rFont val="Yu Gothic"/>
        <family val="3"/>
        <charset val="128"/>
      </rPr>
      <t>1</t>
    </r>
    <r>
      <rPr>
        <sz val="10"/>
        <color rgb="FF111111"/>
        <rFont val="Noto Sans CJK SC"/>
        <family val="2"/>
      </rPr>
      <t>か月未満</t>
    </r>
  </si>
  <si>
    <r>
      <rPr>
        <sz val="10"/>
        <color rgb="FF111111"/>
        <rFont val="Yu Gothic"/>
        <family val="3"/>
        <charset val="128"/>
      </rPr>
      <t>1</t>
    </r>
    <r>
      <rPr>
        <sz val="10"/>
        <color rgb="FF111111"/>
        <rFont val="Noto Sans CJK SC"/>
        <family val="2"/>
      </rPr>
      <t>か月以上</t>
    </r>
    <r>
      <rPr>
        <sz val="10"/>
        <color rgb="FF111111"/>
        <rFont val="Yu Gothic"/>
        <family val="3"/>
        <charset val="128"/>
      </rPr>
      <t>3</t>
    </r>
    <r>
      <rPr>
        <sz val="10"/>
        <color rgb="FF111111"/>
        <rFont val="Noto Sans CJK SC"/>
        <family val="2"/>
      </rPr>
      <t>か月未満</t>
    </r>
  </si>
  <si>
    <r>
      <rPr>
        <sz val="10"/>
        <color rgb="FF111111"/>
        <rFont val="Yu Gothic"/>
        <family val="3"/>
        <charset val="128"/>
      </rPr>
      <t>3</t>
    </r>
    <r>
      <rPr>
        <sz val="10"/>
        <color rgb="FF111111"/>
        <rFont val="Noto Sans CJK SC"/>
        <family val="2"/>
      </rPr>
      <t>か月以上</t>
    </r>
    <r>
      <rPr>
        <sz val="10"/>
        <color rgb="FF111111"/>
        <rFont val="Yu Gothic"/>
        <family val="3"/>
        <charset val="128"/>
      </rPr>
      <t>6</t>
    </r>
    <r>
      <rPr>
        <sz val="10"/>
        <color rgb="FF111111"/>
        <rFont val="Noto Sans CJK SC"/>
        <family val="2"/>
      </rPr>
      <t>か月未満</t>
    </r>
  </si>
  <si>
    <r>
      <rPr>
        <sz val="10"/>
        <color rgb="FF111111"/>
        <rFont val="Yu Gothic"/>
        <family val="3"/>
        <charset val="128"/>
      </rPr>
      <t>6</t>
    </r>
    <r>
      <rPr>
        <sz val="10"/>
        <color rgb="FF111111"/>
        <rFont val="Noto Sans CJK SC"/>
        <family val="2"/>
      </rPr>
      <t>か月以上</t>
    </r>
    <r>
      <rPr>
        <sz val="10"/>
        <color rgb="FF111111"/>
        <rFont val="Yu Gothic"/>
        <family val="3"/>
        <charset val="128"/>
      </rPr>
      <t>1</t>
    </r>
    <r>
      <rPr>
        <sz val="10"/>
        <color rgb="FF111111"/>
        <rFont val="Noto Sans CJK SC"/>
        <family val="2"/>
      </rPr>
      <t>年未満</t>
    </r>
  </si>
  <si>
    <r>
      <rPr>
        <sz val="10"/>
        <color rgb="FF111111"/>
        <rFont val="Yu Gothic"/>
        <family val="3"/>
        <charset val="128"/>
      </rPr>
      <t>5</t>
    </r>
    <r>
      <rPr>
        <sz val="10"/>
        <color rgb="FF111111"/>
        <rFont val="Noto Sans CJK SC"/>
        <family val="2"/>
      </rPr>
      <t>年以上</t>
    </r>
    <r>
      <rPr>
        <sz val="10"/>
        <color rgb="FF111111"/>
        <rFont val="Yu Gothic"/>
        <family val="3"/>
        <charset val="128"/>
      </rPr>
      <t>7</t>
    </r>
    <r>
      <rPr>
        <sz val="10"/>
        <color rgb="FF111111"/>
        <rFont val="Noto Sans CJK SC"/>
        <family val="2"/>
      </rPr>
      <t>年未満</t>
    </r>
  </si>
  <si>
    <r>
      <rPr>
        <sz val="10"/>
        <color rgb="FF111111"/>
        <rFont val="Yu Gothic"/>
        <family val="3"/>
        <charset val="128"/>
      </rPr>
      <t>7</t>
    </r>
    <r>
      <rPr>
        <sz val="10"/>
        <color rgb="FF111111"/>
        <rFont val="Noto Sans CJK SC"/>
        <family val="2"/>
      </rPr>
      <t>年以上</t>
    </r>
    <r>
      <rPr>
        <sz val="10"/>
        <color rgb="FF111111"/>
        <rFont val="Yu Gothic"/>
        <family val="3"/>
        <charset val="128"/>
      </rPr>
      <t>10</t>
    </r>
    <r>
      <rPr>
        <sz val="10"/>
        <color rgb="FF111111"/>
        <rFont val="Noto Sans CJK SC"/>
        <family val="2"/>
      </rPr>
      <t>年未満</t>
    </r>
  </si>
  <si>
    <r>
      <rPr>
        <sz val="10"/>
        <color rgb="FF111111"/>
        <rFont val="Yu Gothic"/>
        <family val="3"/>
        <charset val="128"/>
      </rPr>
      <t>10</t>
    </r>
    <r>
      <rPr>
        <sz val="10"/>
        <color rgb="FF111111"/>
        <rFont val="Noto Sans CJK SC"/>
        <family val="2"/>
      </rPr>
      <t>年以上</t>
    </r>
  </si>
  <si>
    <t>特にない</t>
  </si>
  <si>
    <r>
      <rPr>
        <b/>
        <sz val="13"/>
        <color rgb="FF006864"/>
        <rFont val="Noto Sans CJK SC"/>
        <family val="2"/>
      </rPr>
      <t>図表</t>
    </r>
    <r>
      <rPr>
        <b/>
        <sz val="13"/>
        <color rgb="FF006864"/>
        <rFont val="Yu Gothic"/>
        <family val="3"/>
        <charset val="128"/>
      </rPr>
      <t>B-4</t>
    </r>
    <r>
      <rPr>
        <b/>
        <sz val="13"/>
        <color rgb="FF006864"/>
        <rFont val="Noto Sans CJK SC"/>
        <family val="2"/>
      </rPr>
      <t>　</t>
    </r>
    <r>
      <rPr>
        <b/>
        <sz val="13"/>
        <color rgb="FF006864"/>
        <rFont val="Yu Gothic"/>
        <family val="3"/>
        <charset val="128"/>
      </rPr>
      <t>Q5</t>
    </r>
    <r>
      <rPr>
        <b/>
        <sz val="13"/>
        <color rgb="FF006864"/>
        <rFont val="Noto Sans CJK SC"/>
        <family val="2"/>
      </rPr>
      <t>　あなた個人が保有する金融資産の総額（預貯金、株式、投資信託、債券などを含む）を教</t>
    </r>
  </si>
  <si>
    <r>
      <rPr>
        <b/>
        <sz val="13"/>
        <color rgb="FF006864"/>
        <rFont val="Noto Sans CJK SC"/>
        <family val="2"/>
      </rPr>
      <t>図表</t>
    </r>
    <r>
      <rPr>
        <b/>
        <sz val="13"/>
        <color rgb="FF006864"/>
        <rFont val="Yu Gothic"/>
        <family val="3"/>
        <charset val="128"/>
      </rPr>
      <t>B-5</t>
    </r>
    <r>
      <rPr>
        <b/>
        <sz val="13"/>
        <color rgb="FF006864"/>
        <rFont val="Noto Sans CJK SC"/>
        <family val="2"/>
      </rPr>
      <t>　</t>
    </r>
    <r>
      <rPr>
        <b/>
        <sz val="13"/>
        <color rgb="FF006864"/>
        <rFont val="Yu Gothic"/>
        <family val="3"/>
        <charset val="128"/>
      </rPr>
      <t>Q6</t>
    </r>
    <r>
      <rPr>
        <b/>
        <sz val="13"/>
        <color rgb="FF006864"/>
        <rFont val="Noto Sans CJK SC"/>
        <family val="2"/>
      </rPr>
      <t>　日本株の個別銘柄を選ぶとき、いま特に重視しているものを</t>
    </r>
    <r>
      <rPr>
        <b/>
        <sz val="13"/>
        <color rgb="FF006864"/>
        <rFont val="Yu Gothic"/>
        <family val="3"/>
        <charset val="128"/>
      </rPr>
      <t>3</t>
    </r>
    <r>
      <rPr>
        <b/>
        <sz val="13"/>
        <color rgb="FF006864"/>
        <rFont val="Noto Sans CJK SC"/>
        <family val="2"/>
      </rPr>
      <t>つまでお選びください。</t>
    </r>
  </si>
  <si>
    <r>
      <rPr>
        <sz val="9"/>
        <color rgb="FF54605F"/>
        <rFont val="Noto Sans CJK SC"/>
        <family val="2"/>
      </rPr>
      <t xml:space="preserve">集計対象 </t>
    </r>
    <r>
      <rPr>
        <sz val="9"/>
        <color rgb="FF54605F"/>
        <rFont val="Yu Gothic"/>
        <family val="3"/>
        <charset val="128"/>
      </rPr>
      <t>n=1,094</t>
    </r>
    <r>
      <rPr>
        <sz val="9"/>
        <color rgb="FF54605F"/>
        <rFont val="Noto Sans CJK SC"/>
        <family val="2"/>
      </rPr>
      <t>（複数回答）</t>
    </r>
  </si>
  <si>
    <t>あてはまるものは無い</t>
  </si>
  <si>
    <r>
      <rPr>
        <b/>
        <sz val="13"/>
        <color rgb="FF006864"/>
        <rFont val="Noto Sans CJK SC"/>
        <family val="2"/>
      </rPr>
      <t>図表</t>
    </r>
    <r>
      <rPr>
        <b/>
        <sz val="13"/>
        <color rgb="FF006864"/>
        <rFont val="Yu Gothic"/>
        <family val="3"/>
        <charset val="128"/>
      </rPr>
      <t>B-6</t>
    </r>
    <r>
      <rPr>
        <b/>
        <sz val="13"/>
        <color rgb="FF006864"/>
        <rFont val="Noto Sans CJK SC"/>
        <family val="2"/>
      </rPr>
      <t>　</t>
    </r>
    <r>
      <rPr>
        <b/>
        <sz val="13"/>
        <color rgb="FF006864"/>
        <rFont val="Yu Gothic"/>
        <family val="3"/>
        <charset val="128"/>
      </rPr>
      <t>Q7</t>
    </r>
    <r>
      <rPr>
        <b/>
        <sz val="13"/>
        <color rgb="FF006864"/>
        <rFont val="Noto Sans CJK SC"/>
        <family val="2"/>
      </rPr>
      <t>　今後</t>
    </r>
    <r>
      <rPr>
        <b/>
        <sz val="13"/>
        <color rgb="FF006864"/>
        <rFont val="Yu Gothic"/>
        <family val="3"/>
        <charset val="128"/>
      </rPr>
      <t>3</t>
    </r>
    <r>
      <rPr>
        <b/>
        <sz val="13"/>
        <color rgb="FF006864"/>
        <rFont val="Noto Sans CJK SC"/>
        <family val="2"/>
      </rPr>
      <t>か月の見通し</t>
    </r>
  </si>
  <si>
    <r>
      <rPr>
        <sz val="9"/>
        <color rgb="FF54605F"/>
        <rFont val="Noto Sans CJK SC"/>
        <family val="2"/>
      </rPr>
      <t>項目　</t>
    </r>
    <r>
      <rPr>
        <sz val="9"/>
        <color rgb="FF54605F"/>
        <rFont val="Yu Gothic"/>
        <family val="3"/>
        <charset val="128"/>
      </rPr>
      <t>S1</t>
    </r>
    <r>
      <rPr>
        <sz val="9"/>
        <color rgb="FF54605F"/>
        <rFont val="Noto Sans CJK SC"/>
        <family val="2"/>
      </rPr>
      <t>：日本株式市場（</t>
    </r>
    <r>
      <rPr>
        <sz val="9"/>
        <color rgb="FF54605F"/>
        <rFont val="Yu Gothic"/>
        <family val="3"/>
        <charset val="128"/>
      </rPr>
      <t>TOPIX</t>
    </r>
    <r>
      <rPr>
        <sz val="9"/>
        <color rgb="FF54605F"/>
        <rFont val="Noto Sans CJK SC"/>
        <family val="2"/>
      </rPr>
      <t>）全体　／　</t>
    </r>
    <r>
      <rPr>
        <sz val="9"/>
        <color rgb="FF54605F"/>
        <rFont val="Yu Gothic"/>
        <family val="3"/>
        <charset val="128"/>
      </rPr>
      <t>S2</t>
    </r>
    <r>
      <rPr>
        <sz val="9"/>
        <color rgb="FF54605F"/>
        <rFont val="Noto Sans CJK SC"/>
        <family val="2"/>
      </rPr>
      <t>：あなたが保有している日本株</t>
    </r>
  </si>
  <si>
    <r>
      <rPr>
        <b/>
        <sz val="10"/>
        <color rgb="FFFFFFFF"/>
        <rFont val="Yu Gothic"/>
        <family val="3"/>
        <charset val="128"/>
      </rPr>
      <t>TOPIX</t>
    </r>
    <r>
      <rPr>
        <b/>
        <sz val="10"/>
        <color rgb="FFFFFFFF"/>
        <rFont val="Noto Sans CJK SC"/>
        <family val="2"/>
      </rPr>
      <t>全体</t>
    </r>
    <r>
      <rPr>
        <b/>
        <sz val="10"/>
        <color rgb="FFFFFFFF"/>
        <rFont val="Yu Gothic"/>
        <family val="3"/>
        <charset val="128"/>
      </rPr>
      <t>(n)</t>
    </r>
  </si>
  <si>
    <r>
      <rPr>
        <b/>
        <sz val="10"/>
        <color rgb="FFFFFFFF"/>
        <rFont val="Yu Gothic"/>
        <family val="3"/>
        <charset val="128"/>
      </rPr>
      <t>TOPIX</t>
    </r>
    <r>
      <rPr>
        <b/>
        <sz val="10"/>
        <color rgb="FFFFFFFF"/>
        <rFont val="Noto Sans CJK SC"/>
        <family val="2"/>
      </rPr>
      <t>全体</t>
    </r>
    <r>
      <rPr>
        <b/>
        <sz val="10"/>
        <color rgb="FFFFFFFF"/>
        <rFont val="Yu Gothic"/>
        <family val="3"/>
        <charset val="128"/>
      </rPr>
      <t>(%)</t>
    </r>
  </si>
  <si>
    <r>
      <rPr>
        <b/>
        <sz val="10"/>
        <color rgb="FFFFFFFF"/>
        <rFont val="Noto Sans CJK SC"/>
        <family val="2"/>
      </rPr>
      <t>保有している日本株</t>
    </r>
    <r>
      <rPr>
        <b/>
        <sz val="10"/>
        <color rgb="FFFFFFFF"/>
        <rFont val="Yu Gothic"/>
        <family val="3"/>
        <charset val="128"/>
      </rPr>
      <t>(n)</t>
    </r>
  </si>
  <si>
    <r>
      <rPr>
        <b/>
        <sz val="10"/>
        <color rgb="FFFFFFFF"/>
        <rFont val="Noto Sans CJK SC"/>
        <family val="2"/>
      </rPr>
      <t>保有している日本株</t>
    </r>
    <r>
      <rPr>
        <b/>
        <sz val="10"/>
        <color rgb="FFFFFFFF"/>
        <rFont val="Yu Gothic"/>
        <family val="3"/>
        <charset val="128"/>
      </rPr>
      <t>(%)</t>
    </r>
  </si>
  <si>
    <t>かなり上昇する</t>
  </si>
  <si>
    <t>やや上昇する</t>
  </si>
  <si>
    <t>やや下落する</t>
  </si>
  <si>
    <t>かなり下落する</t>
  </si>
  <si>
    <r>
      <rPr>
        <b/>
        <sz val="13"/>
        <color rgb="FF006864"/>
        <rFont val="Noto Sans CJK SC"/>
        <family val="2"/>
      </rPr>
      <t>図表</t>
    </r>
    <r>
      <rPr>
        <b/>
        <sz val="13"/>
        <color rgb="FF006864"/>
        <rFont val="Yu Gothic"/>
        <family val="3"/>
        <charset val="128"/>
      </rPr>
      <t>B-7</t>
    </r>
    <r>
      <rPr>
        <b/>
        <sz val="13"/>
        <color rgb="FF006864"/>
        <rFont val="Noto Sans CJK SC"/>
        <family val="2"/>
      </rPr>
      <t>　</t>
    </r>
    <r>
      <rPr>
        <b/>
        <sz val="13"/>
        <color rgb="FF006864"/>
        <rFont val="Yu Gothic"/>
        <family val="3"/>
        <charset val="128"/>
      </rPr>
      <t>Q8</t>
    </r>
    <r>
      <rPr>
        <b/>
        <sz val="13"/>
        <color rgb="FF006864"/>
        <rFont val="Noto Sans CJK SC"/>
        <family val="2"/>
      </rPr>
      <t>　今後</t>
    </r>
    <r>
      <rPr>
        <b/>
        <sz val="13"/>
        <color rgb="FF006864"/>
        <rFont val="Yu Gothic"/>
        <family val="3"/>
        <charset val="128"/>
      </rPr>
      <t>3</t>
    </r>
    <r>
      <rPr>
        <b/>
        <sz val="13"/>
        <color rgb="FF006864"/>
        <rFont val="Noto Sans CJK SC"/>
        <family val="2"/>
      </rPr>
      <t>か月間の日本株への投資について、あなたの方針に最も近いものをお選びください</t>
    </r>
  </si>
  <si>
    <t>買い増しのペースを上げるつもり</t>
  </si>
  <si>
    <t>これまでと同じペースで買い増すつもり</t>
  </si>
  <si>
    <t>新たな買い増しはせず、様子を見るつもり</t>
  </si>
  <si>
    <t>一部を売却して、現金の比率を上げるつもり</t>
  </si>
  <si>
    <t>大きく売却するつもり</t>
  </si>
  <si>
    <t>決めていない</t>
  </si>
  <si>
    <r>
      <rPr>
        <b/>
        <sz val="13"/>
        <color rgb="FF006864"/>
        <rFont val="Noto Sans CJK SC"/>
        <family val="2"/>
      </rPr>
      <t>図表</t>
    </r>
    <r>
      <rPr>
        <b/>
        <sz val="13"/>
        <color rgb="FF006864"/>
        <rFont val="Yu Gothic"/>
        <family val="3"/>
        <charset val="128"/>
      </rPr>
      <t>B-8</t>
    </r>
    <r>
      <rPr>
        <b/>
        <sz val="13"/>
        <color rgb="FF006864"/>
        <rFont val="Noto Sans CJK SC"/>
        <family val="2"/>
      </rPr>
      <t>　</t>
    </r>
    <r>
      <rPr>
        <b/>
        <sz val="13"/>
        <color rgb="FF006864"/>
        <rFont val="Yu Gothic"/>
        <family val="3"/>
        <charset val="128"/>
      </rPr>
      <t>Q9</t>
    </r>
    <r>
      <rPr>
        <b/>
        <sz val="13"/>
        <color rgb="FF006864"/>
        <rFont val="Noto Sans CJK SC"/>
        <family val="2"/>
      </rPr>
      <t>　現在保有している日本株について、あなた自身の業績見通しと、いまの株価が織り込んで</t>
    </r>
  </si>
  <si>
    <t>自分の見通しは、株価が織り込んでいる水準より強気だと思う</t>
  </si>
  <si>
    <t>ほぼ一致している</t>
  </si>
  <si>
    <t>自分の見通しは、株価が織り込んでいる水準より弱気だと思う</t>
  </si>
  <si>
    <t>株価が何を織り込んでいるか、まったく判断できない</t>
  </si>
  <si>
    <r>
      <rPr>
        <b/>
        <sz val="13"/>
        <color rgb="FF006864"/>
        <rFont val="Noto Sans CJK SC"/>
        <family val="2"/>
      </rPr>
      <t>図表</t>
    </r>
    <r>
      <rPr>
        <b/>
        <sz val="13"/>
        <color rgb="FF006864"/>
        <rFont val="Yu Gothic"/>
        <family val="3"/>
        <charset val="128"/>
      </rPr>
      <t>B-9</t>
    </r>
    <r>
      <rPr>
        <b/>
        <sz val="13"/>
        <color rgb="FF006864"/>
        <rFont val="Noto Sans CJK SC"/>
        <family val="2"/>
      </rPr>
      <t>　</t>
    </r>
    <r>
      <rPr>
        <b/>
        <sz val="13"/>
        <color rgb="FF006864"/>
        <rFont val="Yu Gothic"/>
        <family val="3"/>
        <charset val="128"/>
      </rPr>
      <t>Q10</t>
    </r>
    <r>
      <rPr>
        <b/>
        <sz val="13"/>
        <color rgb="FF006864"/>
        <rFont val="Noto Sans CJK SC"/>
        <family val="2"/>
      </rPr>
      <t>　各</t>
    </r>
    <r>
      <rPr>
        <b/>
        <sz val="13"/>
        <color rgb="FF006864"/>
        <rFont val="Yu Gothic"/>
        <family val="3"/>
        <charset val="128"/>
      </rPr>
      <t>IR</t>
    </r>
    <r>
      <rPr>
        <b/>
        <sz val="13"/>
        <color rgb="FF006864"/>
        <rFont val="Noto Sans CJK SC"/>
        <family val="2"/>
      </rPr>
      <t>イベントが起きたときの投資判断</t>
    </r>
  </si>
  <si>
    <r>
      <rPr>
        <b/>
        <sz val="13"/>
        <color rgb="FF006864"/>
        <rFont val="Noto Sans CJK SC"/>
        <family val="2"/>
      </rPr>
      <t>図表</t>
    </r>
    <r>
      <rPr>
        <b/>
        <sz val="13"/>
        <color rgb="FF006864"/>
        <rFont val="Yu Gothic"/>
        <family val="3"/>
        <charset val="128"/>
      </rPr>
      <t>B-10</t>
    </r>
    <r>
      <rPr>
        <b/>
        <sz val="13"/>
        <color rgb="FF006864"/>
        <rFont val="Noto Sans CJK SC"/>
        <family val="2"/>
      </rPr>
      <t>　</t>
    </r>
    <r>
      <rPr>
        <b/>
        <sz val="13"/>
        <color rgb="FF006864"/>
        <rFont val="Yu Gothic"/>
        <family val="3"/>
        <charset val="128"/>
      </rPr>
      <t>Q11</t>
    </r>
    <r>
      <rPr>
        <b/>
        <sz val="13"/>
        <color rgb="FF006864"/>
        <rFont val="Noto Sans CJK SC"/>
        <family val="2"/>
      </rPr>
      <t>　個別株を分析するとき、将来の業績をどの程度ご自身で予想しますか。</t>
    </r>
  </si>
  <si>
    <r>
      <rPr>
        <sz val="10"/>
        <color rgb="FF111111"/>
        <rFont val="Yu Gothic"/>
        <family val="3"/>
        <charset val="128"/>
      </rPr>
      <t>Excel</t>
    </r>
    <r>
      <rPr>
        <sz val="10"/>
        <color rgb="FF111111"/>
        <rFont val="Noto Sans CJK SC"/>
        <family val="2"/>
      </rPr>
      <t>などで詳細なモデルを作る</t>
    </r>
  </si>
  <si>
    <r>
      <rPr>
        <sz val="10"/>
        <color rgb="FF111111"/>
        <rFont val="Noto Sans CJK SC"/>
        <family val="2"/>
      </rPr>
      <t>主要な</t>
    </r>
    <r>
      <rPr>
        <sz val="10"/>
        <color rgb="FF111111"/>
        <rFont val="Yu Gothic"/>
        <family val="3"/>
        <charset val="128"/>
      </rPr>
      <t>KPI</t>
    </r>
    <r>
      <rPr>
        <sz val="10"/>
        <color rgb="FF111111"/>
        <rFont val="Noto Sans CJK SC"/>
        <family val="2"/>
      </rPr>
      <t>や利益を簡易的に予想する</t>
    </r>
  </si>
  <si>
    <t>会社予想を自分なりに修正して使う</t>
  </si>
  <si>
    <t>アナリストのコンセンサス予想を参考にする</t>
  </si>
  <si>
    <t>定量的な予想はしない</t>
  </si>
  <si>
    <t>当てはまるものは無い</t>
  </si>
  <si>
    <r>
      <rPr>
        <b/>
        <sz val="13"/>
        <color rgb="FF006864"/>
        <rFont val="Noto Sans CJK SC"/>
        <family val="2"/>
      </rPr>
      <t>図表</t>
    </r>
    <r>
      <rPr>
        <b/>
        <sz val="13"/>
        <color rgb="FF006864"/>
        <rFont val="Yu Gothic"/>
        <family val="3"/>
        <charset val="128"/>
      </rPr>
      <t>B-11</t>
    </r>
    <r>
      <rPr>
        <b/>
        <sz val="13"/>
        <color rgb="FF006864"/>
        <rFont val="Noto Sans CJK SC"/>
        <family val="2"/>
      </rPr>
      <t>　</t>
    </r>
    <r>
      <rPr>
        <b/>
        <sz val="13"/>
        <color rgb="FF006864"/>
        <rFont val="Yu Gothic"/>
        <family val="3"/>
        <charset val="128"/>
      </rPr>
      <t>Q12</t>
    </r>
    <r>
      <rPr>
        <b/>
        <sz val="13"/>
        <color rgb="FF006864"/>
        <rFont val="Noto Sans CJK SC"/>
        <family val="2"/>
      </rPr>
      <t>　新しい銘柄に関心を持つきっかけとして多いものを、</t>
    </r>
    <r>
      <rPr>
        <b/>
        <sz val="13"/>
        <color rgb="FF006864"/>
        <rFont val="Yu Gothic"/>
        <family val="3"/>
        <charset val="128"/>
      </rPr>
      <t>3</t>
    </r>
    <r>
      <rPr>
        <b/>
        <sz val="13"/>
        <color rgb="FF006864"/>
        <rFont val="Noto Sans CJK SC"/>
        <family val="2"/>
      </rPr>
      <t>つまでお選びください。</t>
    </r>
  </si>
  <si>
    <r>
      <rPr>
        <sz val="9"/>
        <color rgb="FF54605F"/>
        <rFont val="Noto Sans CJK SC"/>
        <family val="2"/>
      </rPr>
      <t>設問文（</t>
    </r>
    <r>
      <rPr>
        <sz val="9"/>
        <color rgb="FF54605F"/>
        <rFont val="Yu Gothic"/>
        <family val="3"/>
        <charset val="128"/>
      </rPr>
      <t>Q12</t>
    </r>
    <r>
      <rPr>
        <sz val="9"/>
        <color rgb="FF54605F"/>
        <rFont val="Noto Sans CJK SC"/>
        <family val="2"/>
      </rPr>
      <t>）新しい銘柄に関心を持つきっかけとして多いものを、</t>
    </r>
    <r>
      <rPr>
        <sz val="9"/>
        <color rgb="FF54605F"/>
        <rFont val="Yu Gothic"/>
        <family val="3"/>
        <charset val="128"/>
      </rPr>
      <t>3</t>
    </r>
    <r>
      <rPr>
        <sz val="9"/>
        <color rgb="FF54605F"/>
        <rFont val="Noto Sans CJK SC"/>
        <family val="2"/>
      </rPr>
      <t>つまでお選びください。</t>
    </r>
  </si>
  <si>
    <t>新聞・経済メディアの記事や番組で</t>
  </si>
  <si>
    <t>自分でスクリーニングして見つける</t>
  </si>
  <si>
    <t>決算発表や適時開示を見て</t>
  </si>
  <si>
    <t>証券会社のレポートや推奨で</t>
  </si>
  <si>
    <t>日常生活で商品やサービスに触れて</t>
  </si>
  <si>
    <r>
      <rPr>
        <sz val="10"/>
        <color rgb="FF111111"/>
        <rFont val="Yu Gothic"/>
        <family val="3"/>
        <charset val="128"/>
      </rPr>
      <t>SNS</t>
    </r>
    <r>
      <rPr>
        <sz val="10"/>
        <color rgb="FF111111"/>
        <rFont val="Noto Sans CJK SC"/>
        <family val="2"/>
      </rPr>
      <t>・動画で他の投資家が取り上げていたのを見て</t>
    </r>
  </si>
  <si>
    <t>知人や家族から聞いて</t>
  </si>
  <si>
    <r>
      <rPr>
        <sz val="10"/>
        <color rgb="FF111111"/>
        <rFont val="Noto Sans CJK SC"/>
        <family val="2"/>
      </rPr>
      <t>生成</t>
    </r>
    <r>
      <rPr>
        <sz val="10"/>
        <color rgb="FF111111"/>
        <rFont val="Yu Gothic"/>
        <family val="3"/>
        <charset val="128"/>
      </rPr>
      <t>AI</t>
    </r>
    <r>
      <rPr>
        <sz val="10"/>
        <color rgb="FF111111"/>
        <rFont val="Noto Sans CJK SC"/>
        <family val="2"/>
      </rPr>
      <t>に相談・質問して</t>
    </r>
  </si>
  <si>
    <r>
      <rPr>
        <b/>
        <sz val="13"/>
        <color rgb="FF006864"/>
        <rFont val="Noto Sans CJK SC"/>
        <family val="2"/>
      </rPr>
      <t>図表</t>
    </r>
    <r>
      <rPr>
        <b/>
        <sz val="13"/>
        <color rgb="FF006864"/>
        <rFont val="Yu Gothic"/>
        <family val="3"/>
        <charset val="128"/>
      </rPr>
      <t>B-12</t>
    </r>
    <r>
      <rPr>
        <b/>
        <sz val="13"/>
        <color rgb="FF006864"/>
        <rFont val="Noto Sans CJK SC"/>
        <family val="2"/>
      </rPr>
      <t>　</t>
    </r>
    <r>
      <rPr>
        <b/>
        <sz val="13"/>
        <color rgb="FF006864"/>
        <rFont val="Yu Gothic"/>
        <family val="3"/>
        <charset val="128"/>
      </rPr>
      <t>Q13</t>
    </r>
    <r>
      <rPr>
        <b/>
        <sz val="13"/>
        <color rgb="FF006864"/>
        <rFont val="Noto Sans CJK SC"/>
        <family val="2"/>
      </rPr>
      <t>　直近</t>
    </r>
    <r>
      <rPr>
        <b/>
        <sz val="13"/>
        <color rgb="FF006864"/>
        <rFont val="Yu Gothic"/>
        <family val="3"/>
        <charset val="128"/>
      </rPr>
      <t>3</t>
    </r>
    <r>
      <rPr>
        <b/>
        <sz val="13"/>
        <color rgb="FF006864"/>
        <rFont val="Noto Sans CJK SC"/>
        <family val="2"/>
      </rPr>
      <t>か月の情報源の利用状況</t>
    </r>
  </si>
  <si>
    <r>
      <rPr>
        <sz val="9"/>
        <color rgb="FF54605F"/>
        <rFont val="Noto Sans CJK SC"/>
        <family val="2"/>
      </rPr>
      <t>設問文（</t>
    </r>
    <r>
      <rPr>
        <sz val="9"/>
        <color rgb="FF54605F"/>
        <rFont val="Yu Gothic"/>
        <family val="3"/>
        <charset val="128"/>
      </rPr>
      <t>Q13</t>
    </r>
    <r>
      <rPr>
        <sz val="9"/>
        <color rgb="FF54605F"/>
        <rFont val="Noto Sans CJK SC"/>
        <family val="2"/>
      </rPr>
      <t>）直近</t>
    </r>
    <r>
      <rPr>
        <sz val="9"/>
        <color rgb="FF54605F"/>
        <rFont val="Yu Gothic"/>
        <family val="3"/>
        <charset val="128"/>
      </rPr>
      <t>3</t>
    </r>
    <r>
      <rPr>
        <sz val="9"/>
        <color rgb="FF54605F"/>
        <rFont val="Noto Sans CJK SC"/>
        <family val="2"/>
      </rPr>
      <t>か月、日本株の投資判断のために、次の情報をどのように利用しましたか。最も当てはまるものをお選びください。</t>
    </r>
  </si>
  <si>
    <r>
      <rPr>
        <sz val="9"/>
        <color rgb="FF54605F"/>
        <rFont val="Noto Sans CJK SC"/>
        <family val="2"/>
      </rPr>
      <t xml:space="preserve">集計対象 </t>
    </r>
    <r>
      <rPr>
        <sz val="9"/>
        <color rgb="FF54605F"/>
        <rFont val="Yu Gothic"/>
        <family val="3"/>
        <charset val="128"/>
      </rPr>
      <t>n=1,094</t>
    </r>
    <r>
      <rPr>
        <sz val="9"/>
        <color rgb="FF54605F"/>
        <rFont val="Noto Sans CJK SC"/>
        <family val="2"/>
      </rPr>
      <t>（</t>
    </r>
    <r>
      <rPr>
        <sz val="9"/>
        <color rgb="FF54605F"/>
        <rFont val="Yu Gothic"/>
        <family val="3"/>
        <charset val="128"/>
      </rPr>
      <t>8</t>
    </r>
    <r>
      <rPr>
        <sz val="9"/>
        <color rgb="FF54605F"/>
        <rFont val="Noto Sans CJK SC"/>
        <family val="2"/>
      </rPr>
      <t>つの情報源それぞれについて単一回答）</t>
    </r>
  </si>
  <si>
    <r>
      <rPr>
        <sz val="9"/>
        <color rgb="FF54605F"/>
        <rFont val="Noto Sans CJK SC"/>
        <family val="2"/>
      </rPr>
      <t>注）数値は各行の構成比（％）。行ごとの合計は</t>
    </r>
    <r>
      <rPr>
        <sz val="9"/>
        <color rgb="FF54605F"/>
        <rFont val="Yu Gothic"/>
        <family val="3"/>
        <charset val="128"/>
      </rPr>
      <t>100.0</t>
    </r>
    <r>
      <rPr>
        <sz val="9"/>
        <color rgb="FF54605F"/>
        <rFont val="Noto Sans CJK SC"/>
        <family val="2"/>
      </rPr>
      <t>となります。</t>
    </r>
  </si>
  <si>
    <t>利用していない</t>
  </si>
  <si>
    <t>見出しや要約を確認</t>
  </si>
  <si>
    <t>内容まで詳しく確認</t>
  </si>
  <si>
    <t>確認し投資判断を変更</t>
  </si>
  <si>
    <r>
      <rPr>
        <b/>
        <sz val="13"/>
        <color rgb="FF006864"/>
        <rFont val="Noto Sans CJK SC"/>
        <family val="2"/>
      </rPr>
      <t>図表</t>
    </r>
    <r>
      <rPr>
        <b/>
        <sz val="13"/>
        <color rgb="FF006864"/>
        <rFont val="Yu Gothic"/>
        <family val="3"/>
        <charset val="128"/>
      </rPr>
      <t>B-13</t>
    </r>
    <r>
      <rPr>
        <b/>
        <sz val="13"/>
        <color rgb="FF006864"/>
        <rFont val="Noto Sans CJK SC"/>
        <family val="2"/>
      </rPr>
      <t>　</t>
    </r>
    <r>
      <rPr>
        <b/>
        <sz val="13"/>
        <color rgb="FF006864"/>
        <rFont val="Yu Gothic"/>
        <family val="3"/>
        <charset val="128"/>
      </rPr>
      <t>Q14</t>
    </r>
    <r>
      <rPr>
        <b/>
        <sz val="13"/>
        <color rgb="FF006864"/>
        <rFont val="Noto Sans CJK SC"/>
        <family val="2"/>
      </rPr>
      <t>　投資判断の材料として、最も信頼している情報の種類を</t>
    </r>
    <r>
      <rPr>
        <b/>
        <sz val="13"/>
        <color rgb="FF006864"/>
        <rFont val="Yu Gothic"/>
        <family val="3"/>
        <charset val="128"/>
      </rPr>
      <t>3</t>
    </r>
    <r>
      <rPr>
        <b/>
        <sz val="13"/>
        <color rgb="FF006864"/>
        <rFont val="Noto Sans CJK SC"/>
        <family val="2"/>
      </rPr>
      <t>つまでお選びください。</t>
    </r>
  </si>
  <si>
    <r>
      <rPr>
        <sz val="9"/>
        <color rgb="FF54605F"/>
        <rFont val="Noto Sans CJK SC"/>
        <family val="2"/>
      </rPr>
      <t>設問文（</t>
    </r>
    <r>
      <rPr>
        <sz val="9"/>
        <color rgb="FF54605F"/>
        <rFont val="Yu Gothic"/>
        <family val="3"/>
        <charset val="128"/>
      </rPr>
      <t>Q14</t>
    </r>
    <r>
      <rPr>
        <sz val="9"/>
        <color rgb="FF54605F"/>
        <rFont val="Noto Sans CJK SC"/>
        <family val="2"/>
      </rPr>
      <t>）投資判断の材料として、最も信頼している情報の種類を</t>
    </r>
    <r>
      <rPr>
        <sz val="9"/>
        <color rgb="FF54605F"/>
        <rFont val="Yu Gothic"/>
        <family val="3"/>
        <charset val="128"/>
      </rPr>
      <t>3</t>
    </r>
    <r>
      <rPr>
        <sz val="9"/>
        <color rgb="FF54605F"/>
        <rFont val="Noto Sans CJK SC"/>
        <family val="2"/>
      </rPr>
      <t>つまでお選びください。</t>
    </r>
  </si>
  <si>
    <r>
      <rPr>
        <b/>
        <sz val="13"/>
        <color rgb="FF006864"/>
        <rFont val="Noto Sans CJK SC"/>
        <family val="2"/>
      </rPr>
      <t>図表</t>
    </r>
    <r>
      <rPr>
        <b/>
        <sz val="13"/>
        <color rgb="FF006864"/>
        <rFont val="Yu Gothic"/>
        <family val="3"/>
        <charset val="128"/>
      </rPr>
      <t>B-14</t>
    </r>
    <r>
      <rPr>
        <b/>
        <sz val="13"/>
        <color rgb="FF006864"/>
        <rFont val="Noto Sans CJK SC"/>
        <family val="2"/>
      </rPr>
      <t>　</t>
    </r>
    <r>
      <rPr>
        <b/>
        <sz val="13"/>
        <color rgb="FF006864"/>
        <rFont val="Yu Gothic"/>
        <family val="3"/>
        <charset val="128"/>
      </rPr>
      <t>Q15</t>
    </r>
    <r>
      <rPr>
        <b/>
        <sz val="13"/>
        <color rgb="FF006864"/>
        <rFont val="Noto Sans CJK SC"/>
        <family val="2"/>
      </rPr>
      <t>　投資に関する情報収集や判断に、生成</t>
    </r>
    <r>
      <rPr>
        <b/>
        <sz val="13"/>
        <color rgb="FF006864"/>
        <rFont val="Yu Gothic"/>
        <family val="3"/>
        <charset val="128"/>
      </rPr>
      <t>AI</t>
    </r>
    <r>
      <rPr>
        <b/>
        <sz val="13"/>
        <color rgb="FF006864"/>
        <rFont val="Noto Sans CJK SC"/>
        <family val="2"/>
      </rPr>
      <t>をどのくらい使っていますか。</t>
    </r>
  </si>
  <si>
    <t>ほぼ毎日使う</t>
  </si>
  <si>
    <t>週に数回使う</t>
  </si>
  <si>
    <t>月に数回使う</t>
  </si>
  <si>
    <t>それ以下だが、使うことがある</t>
  </si>
  <si>
    <t>以前は使っていたが、今は使っていない</t>
  </si>
  <si>
    <t>使ったことがない</t>
  </si>
  <si>
    <r>
      <rPr>
        <b/>
        <sz val="13"/>
        <color rgb="FF006864"/>
        <rFont val="Noto Sans CJK SC"/>
        <family val="2"/>
      </rPr>
      <t>図表</t>
    </r>
    <r>
      <rPr>
        <b/>
        <sz val="13"/>
        <color rgb="FF006864"/>
        <rFont val="Yu Gothic"/>
        <family val="3"/>
        <charset val="128"/>
      </rPr>
      <t>B-15</t>
    </r>
    <r>
      <rPr>
        <b/>
        <sz val="13"/>
        <color rgb="FF006864"/>
        <rFont val="Noto Sans CJK SC"/>
        <family val="2"/>
      </rPr>
      <t>　</t>
    </r>
    <r>
      <rPr>
        <b/>
        <sz val="13"/>
        <color rgb="FF006864"/>
        <rFont val="Yu Gothic"/>
        <family val="3"/>
        <charset val="128"/>
      </rPr>
      <t>Q16</t>
    </r>
    <r>
      <rPr>
        <b/>
        <sz val="13"/>
        <color rgb="FF006864"/>
        <rFont val="Noto Sans CJK SC"/>
        <family val="2"/>
      </rPr>
      <t>　投資のどの場面で生成</t>
    </r>
    <r>
      <rPr>
        <b/>
        <sz val="13"/>
        <color rgb="FF006864"/>
        <rFont val="Yu Gothic"/>
        <family val="3"/>
        <charset val="128"/>
      </rPr>
      <t>AI</t>
    </r>
    <r>
      <rPr>
        <b/>
        <sz val="13"/>
        <color rgb="FF006864"/>
        <rFont val="Noto Sans CJK SC"/>
        <family val="2"/>
      </rPr>
      <t>を頼りますか。特にあてはまるものを</t>
    </r>
    <r>
      <rPr>
        <b/>
        <sz val="13"/>
        <color rgb="FF006864"/>
        <rFont val="Yu Gothic"/>
        <family val="3"/>
        <charset val="128"/>
      </rPr>
      <t>3</t>
    </r>
    <r>
      <rPr>
        <b/>
        <sz val="13"/>
        <color rgb="FF006864"/>
        <rFont val="Noto Sans CJK SC"/>
        <family val="2"/>
      </rPr>
      <t>つまでお選びください</t>
    </r>
  </si>
  <si>
    <r>
      <rPr>
        <sz val="9"/>
        <color rgb="FF54605F"/>
        <rFont val="Noto Sans CJK SC"/>
        <family val="2"/>
      </rPr>
      <t>設問文（</t>
    </r>
    <r>
      <rPr>
        <sz val="9"/>
        <color rgb="FF54605F"/>
        <rFont val="Yu Gothic"/>
        <family val="3"/>
        <charset val="128"/>
      </rPr>
      <t>Q16</t>
    </r>
    <r>
      <rPr>
        <sz val="9"/>
        <color rgb="FF54605F"/>
        <rFont val="Noto Sans CJK SC"/>
        <family val="2"/>
      </rPr>
      <t>）投資のどの場面で生成</t>
    </r>
    <r>
      <rPr>
        <sz val="9"/>
        <color rgb="FF54605F"/>
        <rFont val="Yu Gothic"/>
        <family val="3"/>
        <charset val="128"/>
      </rPr>
      <t>AI</t>
    </r>
    <r>
      <rPr>
        <sz val="9"/>
        <color rgb="FF54605F"/>
        <rFont val="Noto Sans CJK SC"/>
        <family val="2"/>
      </rPr>
      <t>を頼りますか。特にあてはまるものを</t>
    </r>
    <r>
      <rPr>
        <sz val="9"/>
        <color rgb="FF54605F"/>
        <rFont val="Yu Gothic"/>
        <family val="3"/>
        <charset val="128"/>
      </rPr>
      <t>3</t>
    </r>
    <r>
      <rPr>
        <sz val="9"/>
        <color rgb="FF54605F"/>
        <rFont val="Noto Sans CJK SC"/>
        <family val="2"/>
      </rPr>
      <t>つまでお選びください。</t>
    </r>
  </si>
  <si>
    <r>
      <rPr>
        <sz val="9"/>
        <color rgb="FF54605F"/>
        <rFont val="Noto Sans CJK SC"/>
        <family val="2"/>
      </rPr>
      <t xml:space="preserve">集計対象 </t>
    </r>
    <r>
      <rPr>
        <sz val="9"/>
        <color rgb="FF54605F"/>
        <rFont val="Yu Gothic"/>
        <family val="3"/>
        <charset val="128"/>
      </rPr>
      <t>n=521</t>
    </r>
    <r>
      <rPr>
        <sz val="9"/>
        <color rgb="FF54605F"/>
        <rFont val="Noto Sans CJK SC"/>
        <family val="2"/>
      </rPr>
      <t>（複数回答）</t>
    </r>
  </si>
  <si>
    <r>
      <rPr>
        <sz val="9"/>
        <color rgb="FF54605F"/>
        <rFont val="Noto Sans CJK SC"/>
        <family val="2"/>
      </rPr>
      <t>注）ベース：</t>
    </r>
    <r>
      <rPr>
        <sz val="9"/>
        <color rgb="FF54605F"/>
        <rFont val="Yu Gothic"/>
        <family val="3"/>
        <charset val="128"/>
      </rPr>
      <t>Q15</t>
    </r>
    <r>
      <rPr>
        <sz val="9"/>
        <color rgb="FF54605F"/>
        <rFont val="Noto Sans CJK SC"/>
        <family val="2"/>
      </rPr>
      <t>で生成</t>
    </r>
    <r>
      <rPr>
        <sz val="9"/>
        <color rgb="FF54605F"/>
        <rFont val="Yu Gothic"/>
        <family val="3"/>
        <charset val="128"/>
      </rPr>
      <t>AI</t>
    </r>
    <r>
      <rPr>
        <sz val="9"/>
        <color rgb="FF54605F"/>
        <rFont val="Noto Sans CJK SC"/>
        <family val="2"/>
      </rPr>
      <t>を「使ったことがない」以外を選んだ利用者。</t>
    </r>
  </si>
  <si>
    <t>銘柄探し・スクリーニング</t>
  </si>
  <si>
    <t>個別銘柄の業績変化の背景分析</t>
  </si>
  <si>
    <t>投資戦略やバリュエーションの検証</t>
  </si>
  <si>
    <t>相場やマクロ環境の解説</t>
  </si>
  <si>
    <r>
      <rPr>
        <sz val="10"/>
        <color rgb="FF111111"/>
        <rFont val="Yu Gothic"/>
        <family val="3"/>
        <charset val="128"/>
      </rPr>
      <t>IR</t>
    </r>
    <r>
      <rPr>
        <sz val="10"/>
        <color rgb="FF111111"/>
        <rFont val="Noto Sans CJK SC"/>
        <family val="2"/>
      </rPr>
      <t>開示情報の整理（要約・抜粋）</t>
    </r>
  </si>
  <si>
    <t>専門用語や会計処理の理解</t>
  </si>
  <si>
    <r>
      <rPr>
        <b/>
        <sz val="13"/>
        <color rgb="FF006864"/>
        <rFont val="Noto Sans CJK SC"/>
        <family val="2"/>
      </rPr>
      <t>図表</t>
    </r>
    <r>
      <rPr>
        <b/>
        <sz val="13"/>
        <color rgb="FF006864"/>
        <rFont val="Yu Gothic"/>
        <family val="3"/>
        <charset val="128"/>
      </rPr>
      <t>B-16</t>
    </r>
    <r>
      <rPr>
        <b/>
        <sz val="13"/>
        <color rgb="FF006864"/>
        <rFont val="Noto Sans CJK SC"/>
        <family val="2"/>
      </rPr>
      <t>　</t>
    </r>
    <r>
      <rPr>
        <b/>
        <sz val="13"/>
        <color rgb="FF006864"/>
        <rFont val="Yu Gothic"/>
        <family val="3"/>
        <charset val="128"/>
      </rPr>
      <t>Q17</t>
    </r>
    <r>
      <rPr>
        <b/>
        <sz val="13"/>
        <color rgb="FF006864"/>
        <rFont val="Noto Sans CJK SC"/>
        <family val="2"/>
      </rPr>
      <t>　生成</t>
    </r>
    <r>
      <rPr>
        <b/>
        <sz val="13"/>
        <color rgb="FF006864"/>
        <rFont val="Yu Gothic"/>
        <family val="3"/>
        <charset val="128"/>
      </rPr>
      <t>AI</t>
    </r>
    <r>
      <rPr>
        <b/>
        <sz val="13"/>
        <color rgb="FF006864"/>
        <rFont val="Noto Sans CJK SC"/>
        <family val="2"/>
      </rPr>
      <t>を使うようになって、実際に起きた変化として当てはまるものをすべてお選びく</t>
    </r>
  </si>
  <si>
    <r>
      <rPr>
        <sz val="9"/>
        <color rgb="FF54605F"/>
        <rFont val="Noto Sans CJK SC"/>
        <family val="2"/>
      </rPr>
      <t>設問文（</t>
    </r>
    <r>
      <rPr>
        <sz val="9"/>
        <color rgb="FF54605F"/>
        <rFont val="Yu Gothic"/>
        <family val="3"/>
        <charset val="128"/>
      </rPr>
      <t>Q17</t>
    </r>
    <r>
      <rPr>
        <sz val="9"/>
        <color rgb="FF54605F"/>
        <rFont val="Noto Sans CJK SC"/>
        <family val="2"/>
      </rPr>
      <t>）生成</t>
    </r>
    <r>
      <rPr>
        <sz val="9"/>
        <color rgb="FF54605F"/>
        <rFont val="Yu Gothic"/>
        <family val="3"/>
        <charset val="128"/>
      </rPr>
      <t>AI</t>
    </r>
    <r>
      <rPr>
        <sz val="9"/>
        <color rgb="FF54605F"/>
        <rFont val="Noto Sans CJK SC"/>
        <family val="2"/>
      </rPr>
      <t>を使うようになって、実際に起きた変化として当てはまるものをすべてお選びください。</t>
    </r>
  </si>
  <si>
    <r>
      <rPr>
        <sz val="10"/>
        <color rgb="FF111111"/>
        <rFont val="Yu Gothic"/>
        <family val="3"/>
        <charset val="128"/>
      </rPr>
      <t>AI</t>
    </r>
    <r>
      <rPr>
        <sz val="10"/>
        <color rgb="FF111111"/>
        <rFont val="Noto Sans CJK SC"/>
        <family val="2"/>
      </rPr>
      <t>の回答内容の検証が手間で効率化は限定的</t>
    </r>
  </si>
  <si>
    <r>
      <rPr>
        <b/>
        <sz val="13"/>
        <color rgb="FF006864"/>
        <rFont val="Noto Sans CJK SC"/>
        <family val="2"/>
      </rPr>
      <t>図表</t>
    </r>
    <r>
      <rPr>
        <b/>
        <sz val="13"/>
        <color rgb="FF006864"/>
        <rFont val="Yu Gothic"/>
        <family val="3"/>
        <charset val="128"/>
      </rPr>
      <t>B-17</t>
    </r>
    <r>
      <rPr>
        <b/>
        <sz val="13"/>
        <color rgb="FF006864"/>
        <rFont val="Noto Sans CJK SC"/>
        <family val="2"/>
      </rPr>
      <t>　</t>
    </r>
    <r>
      <rPr>
        <b/>
        <sz val="13"/>
        <color rgb="FF006864"/>
        <rFont val="Yu Gothic"/>
        <family val="3"/>
        <charset val="128"/>
      </rPr>
      <t>Q18</t>
    </r>
    <r>
      <rPr>
        <b/>
        <sz val="13"/>
        <color rgb="FF006864"/>
        <rFont val="Noto Sans CJK SC"/>
        <family val="2"/>
      </rPr>
      <t>　日本株の売買を検討していて、情報が十分に得られず、判断を先送りしたり見送ったりし</t>
    </r>
  </si>
  <si>
    <r>
      <rPr>
        <sz val="10"/>
        <color rgb="FF111111"/>
        <rFont val="Yu Gothic"/>
        <family val="3"/>
        <charset val="128"/>
      </rPr>
      <t>5</t>
    </r>
    <r>
      <rPr>
        <sz val="10"/>
        <color rgb="FF111111"/>
        <rFont val="Noto Sans CJK SC"/>
        <family val="2"/>
      </rPr>
      <t>回以上</t>
    </r>
  </si>
  <si>
    <r>
      <rPr>
        <sz val="10"/>
        <color rgb="FF111111"/>
        <rFont val="Yu Gothic"/>
        <family val="3"/>
        <charset val="128"/>
      </rPr>
      <t>3</t>
    </r>
    <r>
      <rPr>
        <sz val="10"/>
        <color rgb="FF111111"/>
        <rFont val="Noto Sans CJK SC"/>
        <family val="2"/>
      </rPr>
      <t>～</t>
    </r>
    <r>
      <rPr>
        <sz val="10"/>
        <color rgb="FF111111"/>
        <rFont val="Yu Gothic"/>
        <family val="3"/>
        <charset val="128"/>
      </rPr>
      <t>4</t>
    </r>
    <r>
      <rPr>
        <sz val="10"/>
        <color rgb="FF111111"/>
        <rFont val="Noto Sans CJK SC"/>
        <family val="2"/>
      </rPr>
      <t>回</t>
    </r>
  </si>
  <si>
    <r>
      <rPr>
        <sz val="10"/>
        <color rgb="FF111111"/>
        <rFont val="Yu Gothic"/>
        <family val="3"/>
        <charset val="128"/>
      </rPr>
      <t>1</t>
    </r>
    <r>
      <rPr>
        <sz val="10"/>
        <color rgb="FF111111"/>
        <rFont val="Noto Sans CJK SC"/>
        <family val="2"/>
      </rPr>
      <t>～</t>
    </r>
    <r>
      <rPr>
        <sz val="10"/>
        <color rgb="FF111111"/>
        <rFont val="Yu Gothic"/>
        <family val="3"/>
        <charset val="128"/>
      </rPr>
      <t>2</t>
    </r>
    <r>
      <rPr>
        <sz val="10"/>
        <color rgb="FF111111"/>
        <rFont val="Noto Sans CJK SC"/>
        <family val="2"/>
      </rPr>
      <t>回</t>
    </r>
  </si>
  <si>
    <t>なかった</t>
  </si>
  <si>
    <t>覚えていない</t>
  </si>
  <si>
    <r>
      <rPr>
        <b/>
        <sz val="13"/>
        <color rgb="FF006864"/>
        <rFont val="Noto Sans CJK SC"/>
        <family val="2"/>
      </rPr>
      <t>図表</t>
    </r>
    <r>
      <rPr>
        <b/>
        <sz val="13"/>
        <color rgb="FF006864"/>
        <rFont val="Yu Gothic"/>
        <family val="3"/>
        <charset val="128"/>
      </rPr>
      <t>B-18</t>
    </r>
    <r>
      <rPr>
        <b/>
        <sz val="13"/>
        <color rgb="FF006864"/>
        <rFont val="Noto Sans CJK SC"/>
        <family val="2"/>
      </rPr>
      <t>　</t>
    </r>
    <r>
      <rPr>
        <b/>
        <sz val="13"/>
        <color rgb="FF006864"/>
        <rFont val="Yu Gothic"/>
        <family val="3"/>
        <charset val="128"/>
      </rPr>
      <t>Q19</t>
    </r>
    <r>
      <rPr>
        <b/>
        <sz val="13"/>
        <color rgb="FF006864"/>
        <rFont val="Noto Sans CJK SC"/>
        <family val="2"/>
      </rPr>
      <t>　判断を先送りしたり見送ったりした企業のうち、直近の</t>
    </r>
    <r>
      <rPr>
        <b/>
        <sz val="13"/>
        <color rgb="FF006864"/>
        <rFont val="Yu Gothic"/>
        <family val="3"/>
        <charset val="128"/>
      </rPr>
      <t>1</t>
    </r>
    <r>
      <rPr>
        <b/>
        <sz val="13"/>
        <color rgb="FF006864"/>
        <rFont val="Noto Sans CJK SC"/>
        <family val="2"/>
      </rPr>
      <t>社について、その規模はどのく</t>
    </r>
  </si>
  <si>
    <r>
      <rPr>
        <sz val="9"/>
        <color rgb="FF54605F"/>
        <rFont val="Noto Sans CJK SC"/>
        <family val="2"/>
      </rPr>
      <t xml:space="preserve">集計対象 </t>
    </r>
    <r>
      <rPr>
        <sz val="9"/>
        <color rgb="FF54605F"/>
        <rFont val="Yu Gothic"/>
        <family val="3"/>
        <charset val="128"/>
      </rPr>
      <t>n=476</t>
    </r>
    <r>
      <rPr>
        <sz val="9"/>
        <color rgb="FF54605F"/>
        <rFont val="Noto Sans CJK SC"/>
        <family val="2"/>
      </rPr>
      <t>（単一回答）</t>
    </r>
  </si>
  <si>
    <r>
      <rPr>
        <sz val="9"/>
        <color rgb="FF54605F"/>
        <rFont val="Noto Sans CJK SC"/>
        <family val="2"/>
      </rPr>
      <t>注）ベース：</t>
    </r>
    <r>
      <rPr>
        <sz val="9"/>
        <color rgb="FF54605F"/>
        <rFont val="Yu Gothic"/>
        <family val="3"/>
        <charset val="128"/>
      </rPr>
      <t>Q18</t>
    </r>
    <r>
      <rPr>
        <sz val="9"/>
        <color rgb="FF54605F"/>
        <rFont val="Noto Sans CJK SC"/>
        <family val="2"/>
      </rPr>
      <t>で「なかった」「覚えていない」以外を選択した人。</t>
    </r>
  </si>
  <si>
    <r>
      <rPr>
        <b/>
        <sz val="13"/>
        <color rgb="FF006864"/>
        <rFont val="Noto Sans CJK SC"/>
        <family val="2"/>
      </rPr>
      <t>図表</t>
    </r>
    <r>
      <rPr>
        <b/>
        <sz val="13"/>
        <color rgb="FF006864"/>
        <rFont val="Yu Gothic"/>
        <family val="3"/>
        <charset val="128"/>
      </rPr>
      <t>B-19</t>
    </r>
    <r>
      <rPr>
        <b/>
        <sz val="13"/>
        <color rgb="FF006864"/>
        <rFont val="Noto Sans CJK SC"/>
        <family val="2"/>
      </rPr>
      <t>　</t>
    </r>
    <r>
      <rPr>
        <b/>
        <sz val="13"/>
        <color rgb="FF006864"/>
        <rFont val="Yu Gothic"/>
        <family val="3"/>
        <charset val="128"/>
      </rPr>
      <t>Q20</t>
    </r>
    <r>
      <rPr>
        <b/>
        <sz val="13"/>
        <color rgb="FF006864"/>
        <rFont val="Noto Sans CJK SC"/>
        <family val="2"/>
      </rPr>
      <t>　前問でお答えの、直近で判断を先送りしたり見送ったりした企業について、どこで手が止</t>
    </r>
  </si>
  <si>
    <r>
      <t>Q18</t>
    </r>
    <r>
      <rPr>
        <sz val="10"/>
        <color rgb="FF111111"/>
        <rFont val="ＭＳ ゴシック"/>
        <family val="3"/>
        <charset val="128"/>
      </rPr>
      <t>：直近</t>
    </r>
    <r>
      <rPr>
        <sz val="10"/>
        <color rgb="FF111111"/>
        <rFont val="Yu Gothic"/>
        <family val="3"/>
        <charset val="128"/>
      </rPr>
      <t>3</t>
    </r>
    <r>
      <rPr>
        <sz val="10"/>
        <color rgb="FF111111"/>
        <rFont val="ＭＳ ゴシック"/>
        <family val="3"/>
        <charset val="128"/>
      </rPr>
      <t>か月に</t>
    </r>
    <r>
      <rPr>
        <sz val="10"/>
        <color rgb="FF111111"/>
        <rFont val="Yu Gothic"/>
        <family val="3"/>
        <charset val="128"/>
      </rPr>
      <t>1</t>
    </r>
    <r>
      <rPr>
        <sz val="10"/>
        <color rgb="FF111111"/>
        <rFont val="ＭＳ ゴシック"/>
        <family val="3"/>
        <charset val="128"/>
      </rPr>
      <t>回以上あったと</t>
    </r>
    <r>
      <rPr>
        <sz val="10"/>
        <color rgb="FF111111"/>
        <rFont val="Yu Gothic"/>
        <family val="3"/>
        <charset val="128"/>
      </rPr>
      <t>回答</t>
    </r>
    <rPh sb="18" eb="20">
      <t>カイトウ</t>
    </rPh>
    <phoneticPr fontId="17"/>
  </si>
  <si>
    <t>アクティビストによる株式取得・株主提案</t>
    <phoneticPr fontId="17"/>
  </si>
  <si>
    <r>
      <t>M&amp;A</t>
    </r>
    <r>
      <rPr>
        <sz val="10"/>
        <color rgb="FF111111"/>
        <rFont val="ＭＳ ゴシック"/>
        <family val="3"/>
        <charset val="128"/>
      </rPr>
      <t>の発表</t>
    </r>
    <phoneticPr fontId="17"/>
  </si>
  <si>
    <t>事業・子会社の売却</t>
    <phoneticPr fontId="17"/>
  </si>
  <si>
    <t>100億円未満</t>
    <phoneticPr fontId="17"/>
  </si>
  <si>
    <t>100～300億円未満</t>
    <phoneticPr fontId="17"/>
  </si>
  <si>
    <t>300～1,000億円未満</t>
    <phoneticPr fontId="17"/>
  </si>
  <si>
    <t>1,000～5,000億円未満</t>
    <phoneticPr fontId="17"/>
  </si>
  <si>
    <t>5,000億円以上</t>
    <phoneticPr fontId="17"/>
  </si>
  <si>
    <t>調べること自体をやめた</t>
    <phoneticPr fontId="17"/>
  </si>
  <si>
    <t>内容が難しくて読み解けない</t>
    <phoneticPr fontId="17"/>
  </si>
  <si>
    <t>資料が見つからない</t>
    <rPh sb="0" eb="2">
      <t>シリョウ</t>
    </rPh>
    <rPh sb="3" eb="4">
      <t>ミ</t>
    </rPh>
    <phoneticPr fontId="17"/>
  </si>
  <si>
    <t>他社との優位性が分からない</t>
    <rPh sb="0" eb="2">
      <t>タシャ</t>
    </rPh>
    <rPh sb="4" eb="7">
      <t>ユウイセイ</t>
    </rPh>
    <rPh sb="8" eb="9">
      <t>ワ</t>
    </rPh>
    <phoneticPr fontId="17"/>
  </si>
  <si>
    <t>いま買う理由が分からない</t>
    <rPh sb="2" eb="3">
      <t>カ</t>
    </rPh>
    <rPh sb="4" eb="6">
      <t>リユウ</t>
    </rPh>
    <rPh sb="7" eb="8">
      <t>ワ</t>
    </rPh>
    <phoneticPr fontId="17"/>
  </si>
  <si>
    <t>成長の筋道が分からない</t>
    <rPh sb="0" eb="2">
      <t>セイチョウ</t>
    </rPh>
    <rPh sb="3" eb="5">
      <t>スジミチ</t>
    </rPh>
    <rPh sb="6" eb="7">
      <t>ワ</t>
    </rPh>
    <phoneticPr fontId="17"/>
  </si>
  <si>
    <t>手が止まった場所</t>
    <rPh sb="0" eb="1">
      <t>テ</t>
    </rPh>
    <rPh sb="2" eb="3">
      <t>ト</t>
    </rPh>
    <rPh sb="6" eb="8">
      <t>バショ</t>
    </rPh>
    <phoneticPr fontId="17"/>
  </si>
  <si>
    <t>n=65</t>
    <phoneticPr fontId="17"/>
  </si>
  <si>
    <t>n=115</t>
    <phoneticPr fontId="17"/>
  </si>
  <si>
    <t>n=76</t>
    <phoneticPr fontId="17"/>
  </si>
  <si>
    <t>n=51</t>
    <phoneticPr fontId="17"/>
  </si>
  <si>
    <t>n=40</t>
    <phoneticPr fontId="17"/>
  </si>
  <si>
    <t>(該当者数)</t>
    <rPh sb="1" eb="3">
      <t>ガイトウ</t>
    </rPh>
    <rPh sb="3" eb="4">
      <t>シャ</t>
    </rPh>
    <rPh sb="4" eb="5">
      <t>カズ</t>
    </rPh>
    <phoneticPr fontId="17"/>
  </si>
  <si>
    <t>IRイベント</t>
    <phoneticPr fontId="17"/>
  </si>
  <si>
    <t>買い増したい(%)</t>
  </si>
  <si>
    <t>影響しない(%)</t>
  </si>
  <si>
    <t>むしろ慎重(%)</t>
  </si>
  <si>
    <t>M&amp;Aの発表</t>
  </si>
  <si>
    <t>Q18</t>
    <phoneticPr fontId="17"/>
  </si>
  <si>
    <t>Q20</t>
    <phoneticPr fontId="17"/>
  </si>
  <si>
    <t>Q19</t>
    <phoneticPr fontId="17"/>
  </si>
  <si>
    <t>Q18×Q11</t>
    <phoneticPr fontId="17"/>
  </si>
  <si>
    <t>情報が足りず、投資判断を
先送り／見送りしたことがあるか</t>
    <phoneticPr fontId="17"/>
  </si>
  <si>
    <t>全体 n=1,094</t>
    <rPh sb="0" eb="2">
      <t>ゼンタイ</t>
    </rPh>
    <phoneticPr fontId="17"/>
  </si>
  <si>
    <t>自分で予測する層 n=384</t>
    <rPh sb="0" eb="2">
      <t>ジブン</t>
    </rPh>
    <rPh sb="3" eb="5">
      <t>ヨソク</t>
    </rPh>
    <rPh sb="7" eb="8">
      <t>ソウ</t>
    </rPh>
    <phoneticPr fontId="17"/>
  </si>
  <si>
    <t xml:space="preserve"> 見送り経験者 n=476</t>
    <rPh sb="1" eb="3">
      <t>ミオク</t>
    </rPh>
    <rPh sb="4" eb="7">
      <t>ケイケンシャ</t>
    </rPh>
    <phoneticPr fontId="17"/>
  </si>
  <si>
    <r>
      <rPr>
        <sz val="8"/>
        <color theme="0" tint="-0.499984740745262"/>
        <rFont val="Noto Sans CJK JP"/>
        <family val="2"/>
        <charset val="128"/>
        <scheme val="minor"/>
      </rPr>
      <t>規模を回答した見送り経験者</t>
    </r>
    <r>
      <rPr>
        <sz val="9"/>
        <color theme="0" tint="-0.499984740745262"/>
        <rFont val="Noto Sans CJK JP"/>
        <family val="2"/>
        <charset val="128"/>
        <scheme val="minor"/>
      </rPr>
      <t xml:space="preserve"> n=347</t>
    </r>
    <rPh sb="0" eb="2">
      <t>キボ</t>
    </rPh>
    <rPh sb="3" eb="5">
      <t>カイトウ</t>
    </rPh>
    <rPh sb="7" eb="9">
      <t>ミオク</t>
    </rPh>
    <rPh sb="10" eb="13">
      <t>ケイケンシャ</t>
    </rPh>
    <phoneticPr fontId="17"/>
  </si>
  <si>
    <t>見送った1社の時価総額規模は
1,000億円未満が</t>
    <rPh sb="20" eb="22">
      <t>オクエン</t>
    </rPh>
    <rPh sb="22" eb="24">
      <t>ミマン</t>
    </rPh>
    <phoneticPr fontId="17"/>
  </si>
  <si>
    <t>「良い会社だが、いま買う理由が
分からない」</t>
    <rPh sb="1" eb="2">
      <t>ヨ</t>
    </rPh>
    <rPh sb="3" eb="5">
      <t>カイシャ</t>
    </rPh>
    <rPh sb="10" eb="11">
      <t>カ</t>
    </rPh>
    <rPh sb="12" eb="14">
      <t>リユウ</t>
    </rPh>
    <rPh sb="16" eb="17">
      <t>ワ</t>
    </rPh>
    <phoneticPr fontId="17"/>
  </si>
  <si>
    <t>直近3ヶ月に1回以上「あった」
と回答</t>
    <rPh sb="0" eb="2">
      <t>チョッキン</t>
    </rPh>
    <rPh sb="4" eb="5">
      <t>ゲツ</t>
    </rPh>
    <rPh sb="7" eb="10">
      <t>カイイジョウ</t>
    </rPh>
    <phoneticPr fontId="17"/>
  </si>
  <si>
    <t>直近3ヶ月に1回以上「あった」
と回答</t>
    <rPh sb="0" eb="2">
      <t>チョッキン</t>
    </rPh>
    <rPh sb="4" eb="5">
      <t>ゲツ</t>
    </rPh>
    <rPh sb="7" eb="10">
      <t>カイイジョウ</t>
    </rPh>
    <rPh sb="17" eb="19">
      <t>カイトウ</t>
    </rPh>
    <phoneticPr fontId="17"/>
  </si>
  <si>
    <t>自分で業績予想する層が、情報が
足りず先送り／見送りした経験は</t>
    <rPh sb="0" eb="2">
      <t>ジブン</t>
    </rPh>
    <rPh sb="3" eb="5">
      <t>ギョウセキ</t>
    </rPh>
    <rPh sb="5" eb="7">
      <t>ヨソウ</t>
    </rPh>
    <rPh sb="9" eb="10">
      <t>ソウ</t>
    </rPh>
    <rPh sb="12" eb="14">
      <t>ジョウホウ</t>
    </rPh>
    <rPh sb="16" eb="17">
      <t>タ</t>
    </rPh>
    <rPh sb="19" eb="21">
      <t>サキオク</t>
    </rPh>
    <rPh sb="23" eb="25">
      <t>ミオク</t>
    </rPh>
    <rPh sb="28" eb="30">
      <t>ケイケン</t>
    </rPh>
    <phoneticPr fontId="17"/>
  </si>
  <si>
    <t>「いま買う理由が分からない」
から投資判断を見送った割合は</t>
    <rPh sb="3" eb="4">
      <t>カ</t>
    </rPh>
    <rPh sb="5" eb="7">
      <t>リユウ</t>
    </rPh>
    <rPh sb="8" eb="9">
      <t>ワ</t>
    </rPh>
    <rPh sb="17" eb="21">
      <t>トウシハンダン</t>
    </rPh>
    <rPh sb="22" eb="24">
      <t>ミオク</t>
    </rPh>
    <rPh sb="26" eb="28">
      <t>ワリアイ</t>
    </rPh>
    <phoneticPr fontId="17"/>
  </si>
  <si>
    <t>1,000億円未満と回答した合計
(有効回答のみ母集団とした割合)</t>
    <rPh sb="5" eb="7">
      <t>オクエン</t>
    </rPh>
    <rPh sb="7" eb="9">
      <t>ミマン</t>
    </rPh>
    <rPh sb="10" eb="12">
      <t>カイトウ</t>
    </rPh>
    <rPh sb="14" eb="16">
      <t>ゴウケイ</t>
    </rPh>
    <rPh sb="18" eb="20">
      <t>ユウコウ</t>
    </rPh>
    <rPh sb="20" eb="22">
      <t>カイトウ</t>
    </rPh>
    <rPh sb="24" eb="27">
      <t>ボシュウダン</t>
    </rPh>
    <rPh sb="30" eb="32">
      <t>ワリアイ</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</si>
</sst>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36">
    <font>
      <sz val="11"/>
      <color theme="1"/>
      <name val="Calibri"/>
      <family val="2"/>
      <charset val="1"/>
    </font>
    <font>
      <sz val="11"/>
      <color theme="1"/>
      <name val="Noto Sans CJK JP"/>
      <family val="2"/>
      <charset val="128"/>
      <scheme val="minor"/>
    </font>
    <font>
      <sz val="11"/>
      <color theme="1"/>
      <name val="Noto Sans CJK JP"/>
      <family val="2"/>
      <charset val="128"/>
      <scheme val="minor"/>
    </font>
    <font>
      <b/>
      <sz val="16"/>
      <color rgb="FF006864"/>
      <name val="Yu Gothic"/>
      <family val="3"/>
      <charset val="128"/>
    </font>
    <font>
      <b/>
      <sz val="16"/>
      <color rgb="FF006864"/>
      <name val="Noto Sans CJK SC"/>
      <family val="2"/>
    </font>
    <font>
      <sz val="10"/>
      <color rgb="FF111111"/>
      <name val="Noto Sans CJK SC"/>
      <family val="2"/>
    </font>
    <font>
      <sz val="10"/>
      <color rgb="FF111111"/>
      <name val="Yu Gothic"/>
      <family val="3"/>
      <charset val="128"/>
    </font>
    <font>
      <b/>
      <sz val="10"/>
      <color rgb="FF006864"/>
      <name val="Noto Sans CJK SC"/>
      <family val="2"/>
    </font>
    <font>
      <sz val="9"/>
      <color rgb="FF54605F"/>
      <name val="Noto Sans CJK SC"/>
      <family val="2"/>
    </font>
    <font>
      <sz val="9"/>
      <color rgb="FF54605F"/>
      <name val="Yu Gothic"/>
      <family val="3"/>
      <charset val="128"/>
    </font>
    <font>
      <b/>
      <sz val="10"/>
      <color rgb="FF006864"/>
      <name val="Yu Gothic"/>
      <family val="3"/>
      <charset val="128"/>
    </font>
    <font>
      <b/>
      <sz val="10"/>
      <color rgb="FFFFFFFF"/>
      <name val="Noto Sans CJK SC"/>
      <family val="2"/>
    </font>
    <font>
      <u/>
      <sz val="10"/>
      <color rgb="FF0563C1"/>
      <name val="Noto Sans CJK SC"/>
      <family val="2"/>
    </font>
    <font>
      <b/>
      <sz val="13"/>
      <color rgb="FF006864"/>
      <name val="Noto Sans CJK SC"/>
      <family val="2"/>
    </font>
    <font>
      <b/>
      <sz val="13"/>
      <color rgb="FF006864"/>
      <name val="Yu Gothic"/>
      <family val="3"/>
      <charset val="128"/>
    </font>
    <font>
      <b/>
      <sz val="10"/>
      <color rgb="FFFFFFFF"/>
      <name val="Yu Gothic"/>
      <family val="3"/>
      <charset val="128"/>
    </font>
    <font>
      <b/>
      <sz val="10"/>
      <color rgb="FF111111"/>
      <name val="Yu Gothic"/>
      <family val="3"/>
      <charset val="128"/>
    </font>
    <font>
      <sz val="6"/>
      <name val="ＭＳ Ｐゴシック"/>
      <family val="3"/>
      <charset val="128"/>
    </font>
    <font>
      <sz val="10"/>
      <color rgb="FF111111"/>
      <name val="ＭＳ ゴシック"/>
      <family val="3"/>
      <charset val="128"/>
    </font>
    <font>
      <sz val="11"/>
      <color theme="1"/>
      <name val="Noto Sans CJK JP"/>
      <family val="2"/>
      <charset val="128"/>
    </font>
    <font>
      <sz val="11"/>
      <color theme="0" tint="-0.249977111117893"/>
      <name val="Calibri"/>
      <family val="2"/>
      <charset val="1"/>
    </font>
    <font>
      <b/>
      <sz val="11"/>
      <color theme="1"/>
      <name val="Noto Sans CJK JP"/>
      <family val="2"/>
      <charset val="128"/>
      <scheme val="minor"/>
    </font>
    <font>
      <sz val="11"/>
      <color theme="1"/>
      <name val="Arial"/>
      <family val="2"/>
    </font>
    <font>
      <sz val="9"/>
      <color theme="0" tint="-0.499984740745262"/>
      <name val="Noto Sans CJK JP"/>
      <family val="2"/>
      <charset val="128"/>
      <scheme val="minor"/>
    </font>
    <font>
      <sz val="9"/>
      <color theme="1" tint="0.34998626667073579"/>
      <name val="Noto Sans CJK JP"/>
      <family val="2"/>
      <charset val="128"/>
      <scheme val="minor"/>
    </font>
    <font>
      <b/>
      <sz val="11"/>
      <color theme="0"/>
      <name val="Noto Sans CJK JP"/>
      <family val="2"/>
      <charset val="128"/>
      <scheme val="minor"/>
    </font>
    <font>
      <sz val="11"/>
      <color theme="0"/>
      <name val="Noto Sans CJK JP"/>
      <family val="2"/>
      <charset val="128"/>
      <scheme val="minor"/>
    </font>
    <font>
      <sz val="11"/>
      <color theme="0"/>
      <name val="Arial"/>
      <family val="2"/>
    </font>
    <font>
      <b/>
      <sz val="9"/>
      <color theme="1"/>
      <name val="Noto Sans CJK JP"/>
      <family val="2"/>
      <charset val="128"/>
      <scheme val="minor"/>
    </font>
    <font>
      <b/>
      <sz val="9"/>
      <color theme="0"/>
      <name val="Noto Sans CJK JP"/>
      <family val="2"/>
      <charset val="128"/>
      <scheme val="minor"/>
    </font>
    <font>
      <b/>
      <sz val="27"/>
      <color theme="4"/>
      <name val="Arial"/>
      <family val="2"/>
    </font>
    <font>
      <sz val="8"/>
      <color theme="0" tint="-0.499984740745262"/>
      <name val="Noto Sans CJK JP"/>
      <family val="2"/>
      <charset val="128"/>
      <scheme val="minor"/>
    </font>
    <font>
      <sz val="8"/>
      <color theme="1"/>
      <name val="Noto Sans CJK JP"/>
      <family val="2"/>
      <charset val="128"/>
      <scheme val="minor"/>
    </font>
    <font>
      <b/>
      <sz val="8"/>
      <color theme="1"/>
      <name val="Noto Sans CJK JP"/>
      <family val="3"/>
      <charset val="128"/>
      <scheme val="minor"/>
    </font>
    <font>
      <b/>
      <sz val="8"/>
      <color theme="1"/>
      <name val="Noto Sans CJK JP"/>
      <charset val="128"/>
      <scheme val="minor"/>
    </font>
    <font>
      <sz val="8"/>
      <color theme="1"/>
      <name val="Noto Sans CJK JP"/>
      <family val="3"/>
      <charset val="128"/>
      <scheme val="minor"/>
    </font>
  </fonts>
  <fills count="8">
    <fill>
      <patternFill patternType="none"/>
    </fill>
    <fill>
      <patternFill patternType="gray125"/>
    </fill>
    <fill>
      <patternFill patternType="solid">
        <fgColor rgb="FF006864"/>
        <bgColor rgb="FF008080"/>
      </patternFill>
    </fill>
    <fill>
      <patternFill patternType="solid">
        <fgColor rgb="FFF7FAFA"/>
        <bgColor rgb="FFFFFFFF"/>
      </patternFill>
    </fill>
    <fill>
      <patternFill patternType="solid">
        <fgColor rgb="FFDCEEEB"/>
        <bgColor rgb="FFE4E6E6"/>
      </patternFill>
    </fill>
    <fill>
      <patternFill patternType="solid">
        <fgColor rgb="FFD8EEEC"/>
        <bgColor indexed="64"/>
      </patternFill>
    </fill>
    <fill>
      <patternFill patternType="solid">
        <fgColor theme="0" tint="-4.9989318521683403E-2"/>
        <bgColor indexed="64"/>
      </patternFill>
    </fill>
    <fill>
      <patternFill patternType="solid">
        <fgColor theme="4"/>
        <bgColor indexed="64"/>
      </patternFill>
    </fill>
  </fills>
  <borders count="11">
    <border>
      <left/>
      <right/>
      <top/>
      <bottom/>
      <diagonal/>
    </border>
    <border>
      <left style="thin">
        <color rgb="FFD9DEDD"/>
      </left>
      <right style="thin">
        <color rgb="FFD9DEDD"/>
      </right>
      <top style="thin">
        <color rgb="FFD9DEDD"/>
      </top>
      <bottom style="thin">
        <color rgb="FFD9DEDD"/>
      </bottom>
      <diagonal/>
    </border>
    <border>
      <left style="thick">
        <color theme="0"/>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top/>
      <bottom style="thick">
        <color theme="0"/>
      </bottom>
      <diagonal/>
    </border>
    <border>
      <left style="thick">
        <color theme="0"/>
      </left>
      <right/>
      <top style="thick">
        <color theme="0"/>
      </top>
      <bottom style="thick">
        <color theme="0"/>
      </bottom>
      <diagonal/>
    </border>
    <border>
      <left style="thick">
        <color theme="0"/>
      </left>
      <right/>
      <top style="thick">
        <color theme="0"/>
      </top>
      <bottom/>
      <diagonal/>
    </border>
    <border>
      <left style="thick">
        <color theme="0"/>
      </left>
      <right/>
      <top/>
      <bottom/>
      <diagonal/>
    </border>
    <border>
      <left style="medium">
        <color theme="0" tint="-0.14999847407452621"/>
      </left>
      <right style="medium">
        <color theme="0" tint="-0.14999847407452621"/>
      </right>
      <top style="medium">
        <color theme="0" tint="-0.14999847407452621"/>
      </top>
      <bottom/>
      <diagonal/>
    </border>
    <border>
      <left style="medium">
        <color theme="0" tint="-0.14999847407452621"/>
      </left>
      <right style="medium">
        <color theme="0" tint="-0.14999847407452621"/>
      </right>
      <top/>
      <bottom/>
      <diagonal/>
    </border>
    <border>
      <left style="medium">
        <color theme="0" tint="-0.14999847407452621"/>
      </left>
      <right style="medium">
        <color theme="0" tint="-0.14999847407452621"/>
      </right>
      <top/>
      <bottom style="medium">
        <color theme="0" tint="-0.14999847407452621"/>
      </bottom>
      <diagonal/>
    </border>
  </borders>
  <cellStyleXfs count="1">
    <xf numFmtId="0" fontId="0" fillId="0" borderId="0"/>
  </cellStyleXfs>
  <cellXfs count="69">
    <xf numFmtId="0" fontId="0" fillId="0" borderId="0" xfId="0"/>
    <xf numFmtId="0" fontId="3" fillId="0" borderId="0" xfId="0" applyFont="1"/>
    <xf numFmtId="0" fontId="5" fillId="0" borderId="0" xfId="0" applyFont="1"/>
    <xf numFmtId="0" fontId="7" fillId="0" borderId="0" xfId="0" applyFont="1"/>
    <xf numFmtId="0" fontId="8" fillId="0" borderId="0" xfId="0" applyFont="1"/>
    <xf numFmtId="0" fontId="11" fillId="2" borderId="1" xfId="0" applyFont="1" applyFill="1" applyBorder="1" applyAlignment="1">
      <alignment horizontal="center" vertical="center" wrapText="1"/>
    </xf>
    <xf numFmtId="0" fontId="12" fillId="0" borderId="1" xfId="0" applyFont="1" applyBorder="1"/>
    <xf numFmtId="0" fontId="5" fillId="0" borderId="1" xfId="0" applyFont="1" applyBorder="1"/>
    <xf numFmtId="0" fontId="9" fillId="0" borderId="1" xfId="0" applyFont="1" applyBorder="1"/>
    <xf numFmtId="0" fontId="12" fillId="3" borderId="1" xfId="0" applyFont="1" applyFill="1" applyBorder="1"/>
    <xf numFmtId="0" fontId="5" fillId="3" borderId="1" xfId="0" applyFont="1" applyFill="1" applyBorder="1"/>
    <xf numFmtId="0" fontId="9" fillId="3" borderId="1" xfId="0" applyFont="1" applyFill="1" applyBorder="1"/>
    <xf numFmtId="0" fontId="6" fillId="0" borderId="1" xfId="0" applyFont="1" applyBorder="1"/>
    <xf numFmtId="0" fontId="6" fillId="3" borderId="1" xfId="0" applyFont="1" applyFill="1" applyBorder="1"/>
    <xf numFmtId="0" fontId="13" fillId="0" borderId="0" xfId="0" applyFont="1"/>
    <xf numFmtId="0" fontId="6" fillId="0" borderId="1" xfId="0" applyFont="1" applyBorder="1" applyAlignment="1">
      <alignment vertical="center"/>
    </xf>
    <xf numFmtId="0" fontId="5" fillId="0" borderId="1" xfId="0" applyFont="1" applyBorder="1" applyAlignment="1">
      <alignment vertical="center" wrapText="1"/>
    </xf>
    <xf numFmtId="3" fontId="6" fillId="0" borderId="1" xfId="0" applyNumberFormat="1" applyFont="1" applyBorder="1" applyAlignment="1">
      <alignment horizontal="right" vertical="center"/>
    </xf>
    <xf numFmtId="176" fontId="16" fillId="0" borderId="1" xfId="0" applyNumberFormat="1" applyFont="1" applyBorder="1" applyAlignment="1">
      <alignment horizontal="right" vertical="center"/>
    </xf>
    <xf numFmtId="0" fontId="6" fillId="3" borderId="1" xfId="0" applyFont="1" applyFill="1" applyBorder="1" applyAlignment="1">
      <alignment vertical="center"/>
    </xf>
    <xf numFmtId="0" fontId="5" fillId="3" borderId="1" xfId="0" applyFont="1" applyFill="1" applyBorder="1" applyAlignment="1">
      <alignment vertical="center" wrapText="1"/>
    </xf>
    <xf numFmtId="3" fontId="6" fillId="3" borderId="1" xfId="0" applyNumberFormat="1" applyFont="1" applyFill="1" applyBorder="1" applyAlignment="1">
      <alignment horizontal="right" vertical="center"/>
    </xf>
    <xf numFmtId="176" fontId="16" fillId="3" borderId="1" xfId="0" applyNumberFormat="1" applyFont="1" applyFill="1" applyBorder="1" applyAlignment="1">
      <alignment horizontal="right" vertical="center"/>
    </xf>
    <xf numFmtId="0" fontId="6" fillId="0" borderId="0" xfId="0" applyFont="1"/>
    <xf numFmtId="0" fontId="6" fillId="0" borderId="1" xfId="0" applyFont="1" applyBorder="1" applyAlignment="1">
      <alignment vertical="center" wrapText="1"/>
    </xf>
    <xf numFmtId="0" fontId="6" fillId="3" borderId="1" xfId="0" applyFont="1" applyFill="1" applyBorder="1" applyAlignment="1">
      <alignment vertical="center" wrapText="1"/>
    </xf>
    <xf numFmtId="0" fontId="15" fillId="2" borderId="1" xfId="0" applyFont="1" applyFill="1" applyBorder="1" applyAlignment="1">
      <alignment horizontal="center" vertical="center" wrapText="1"/>
    </xf>
    <xf numFmtId="0" fontId="5" fillId="0" borderId="1" xfId="0" applyFont="1" applyBorder="1" applyAlignment="1">
      <alignment vertical="center"/>
    </xf>
    <xf numFmtId="0" fontId="5" fillId="3" borderId="1" xfId="0" applyFont="1" applyFill="1" applyBorder="1" applyAlignment="1">
      <alignment vertical="center"/>
    </xf>
    <xf numFmtId="0" fontId="7" fillId="0" borderId="0" xfId="0" applyFont="1" applyAlignment="1">
      <alignment horizontal="right" vertical="center"/>
    </xf>
    <xf numFmtId="3" fontId="10" fillId="4" borderId="1" xfId="0" applyNumberFormat="1" applyFont="1" applyFill="1" applyBorder="1"/>
    <xf numFmtId="3" fontId="10" fillId="4" borderId="1" xfId="0" applyNumberFormat="1" applyFont="1" applyFill="1" applyBorder="1" applyAlignment="1">
      <alignment horizontal="right" vertical="center"/>
    </xf>
    <xf numFmtId="0" fontId="19" fillId="0" borderId="0" xfId="0" applyFont="1"/>
    <xf numFmtId="0" fontId="20" fillId="0" borderId="0" xfId="0" applyFont="1"/>
    <xf numFmtId="0" fontId="18" fillId="3" borderId="1" xfId="0" applyFont="1" applyFill="1" applyBorder="1" applyAlignment="1">
      <alignment vertical="center"/>
    </xf>
    <xf numFmtId="0" fontId="2" fillId="0" borderId="0" xfId="0" applyFont="1"/>
    <xf numFmtId="0" fontId="0" fillId="0" borderId="0" xfId="0" applyAlignment="1">
      <alignment horizontal="center"/>
    </xf>
    <xf numFmtId="0" fontId="2" fillId="0" borderId="0" xfId="0" applyFont="1" applyAlignment="1">
      <alignment horizontal="center"/>
    </xf>
    <xf numFmtId="0" fontId="23" fillId="0" borderId="0" xfId="0" applyFont="1"/>
    <xf numFmtId="0" fontId="23" fillId="0" borderId="0" xfId="0" applyFont="1" applyAlignment="1">
      <alignment horizont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1" fillId="5" borderId="0" xfId="0" applyFont="1" applyFill="1" applyAlignment="1">
      <alignment vertical="center"/>
    </xf>
    <xf numFmtId="0" fontId="24" fillId="6" borderId="0" xfId="0" applyFont="1" applyFill="1" applyAlignment="1">
      <alignment vertical="center"/>
    </xf>
    <xf numFmtId="0" fontId="24" fillId="6" borderId="0" xfId="0" applyFont="1" applyFill="1" applyAlignment="1">
      <alignment horizontal="center" vertical="center"/>
    </xf>
    <xf numFmtId="0" fontId="27" fillId="0" borderId="2" xfId="0" applyFont="1" applyBorder="1" applyAlignment="1">
      <alignment horizontal="center" vertical="center"/>
    </xf>
    <xf numFmtId="0" fontId="28" fillId="0" borderId="4" xfId="0" applyFont="1" applyBorder="1" applyAlignment="1">
      <alignment vertical="center"/>
    </xf>
    <xf numFmtId="0" fontId="28" fillId="0" borderId="5" xfId="0" applyFont="1" applyBorder="1" applyAlignment="1">
      <alignment vertical="center"/>
    </xf>
    <xf numFmtId="0" fontId="28" fillId="0" borderId="6" xfId="0" applyFont="1" applyBorder="1" applyAlignment="1">
      <alignment vertical="center"/>
    </xf>
    <xf numFmtId="0" fontId="28" fillId="0" borderId="0" xfId="0" applyFont="1" applyAlignment="1">
      <alignment vertical="center"/>
    </xf>
    <xf numFmtId="0" fontId="28" fillId="5" borderId="0" xfId="0" applyFont="1" applyFill="1" applyAlignment="1">
      <alignment horizontal="center" vertical="center"/>
    </xf>
    <xf numFmtId="0" fontId="1" fillId="0" borderId="0" xfId="0" applyFont="1"/>
    <xf numFmtId="0" fontId="28" fillId="6" borderId="0" xfId="0" applyFont="1" applyFill="1" applyAlignment="1">
      <alignment vertical="center"/>
    </xf>
    <xf numFmtId="0" fontId="25" fillId="7" borderId="0" xfId="0" applyFont="1" applyFill="1" applyAlignment="1">
      <alignment vertical="center"/>
    </xf>
    <xf numFmtId="0" fontId="29" fillId="7" borderId="0" xfId="0" applyFont="1" applyFill="1" applyAlignment="1">
      <alignment horizontal="center" vertical="center"/>
    </xf>
    <xf numFmtId="0" fontId="27" fillId="0" borderId="3" xfId="0" applyFont="1" applyBorder="1" applyAlignment="1">
      <alignment horizontal="center" vertical="center"/>
    </xf>
    <xf numFmtId="0" fontId="1" fillId="6" borderId="0" xfId="0" applyFont="1" applyFill="1" applyAlignment="1">
      <alignment horizontal="center" vertical="center"/>
    </xf>
    <xf numFmtId="0" fontId="1" fillId="0" borderId="0" xfId="0" applyFont="1" applyAlignment="1">
      <alignment horizontal="center" vertical="center"/>
    </xf>
    <xf numFmtId="0" fontId="28" fillId="0" borderId="7" xfId="0" applyFont="1" applyBorder="1" applyAlignment="1">
      <alignment vertical="center"/>
    </xf>
    <xf numFmtId="0" fontId="21" fillId="0" borderId="0" xfId="0" applyFont="1" applyAlignment="1">
      <alignment horizontal="center" vertical="center"/>
    </xf>
    <xf numFmtId="0" fontId="24" fillId="0" borderId="0" xfId="0" applyFont="1" applyAlignment="1">
      <alignment vertical="center"/>
    </xf>
    <xf numFmtId="0" fontId="24" fillId="0" borderId="0" xfId="0" applyFont="1" applyAlignment="1">
      <alignment horizontal="center" vertical="center"/>
    </xf>
    <xf numFmtId="0" fontId="26" fillId="7" borderId="8" xfId="0" applyFont="1" applyFill="1" applyBorder="1" applyAlignment="1">
      <alignment horizontal="center" vertical="center"/>
    </xf>
    <xf numFmtId="0" fontId="23" fillId="0" borderId="10" xfId="0" applyFont="1" applyBorder="1" applyAlignment="1">
      <alignment horizontal="right" indent="1"/>
    </xf>
    <xf numFmtId="177" fontId="30" fillId="0" borderId="9" xfId="0" applyNumberFormat="1" applyFont="1" applyBorder="1" applyAlignment="1">
      <alignment horizontal="left" vertical="top" wrapText="1" indent="1"/>
    </xf>
    <xf numFmtId="0" fontId="33" fillId="0" borderId="9" xfId="0" applyFont="1" applyBorder="1" applyAlignment="1">
      <alignment horizontal="left" vertical="center" wrapText="1" indent="1"/>
    </xf>
    <xf numFmtId="0" fontId="34" fillId="0" borderId="9" xfId="0" applyFont="1" applyBorder="1" applyAlignment="1">
      <alignment horizontal="left" vertical="center" wrapText="1" indent="1"/>
    </xf>
    <xf numFmtId="0" fontId="32" fillId="0" borderId="9" xfId="0" applyFont="1" applyBorder="1" applyAlignment="1">
      <alignment horizontal="left" vertical="center" wrapText="1" indent="1"/>
    </xf>
    <xf numFmtId="0" fontId="35" fillId="0" borderId="9" xfId="0" applyFont="1" applyBorder="1" applyAlignment="1">
      <alignment horizontal="left" vertical="center" wrapText="1" indent="1"/>
    </xf>
  </cellXfs>
  <cellStyles count="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6864"/>
      <rgbColor rgb="FFC7CAC9"/>
      <rgbColor rgb="FF878787"/>
      <rgbColor rgb="FF9999FF"/>
      <rgbColor rgb="FF993366"/>
      <rgbColor rgb="FFF7FAFA"/>
      <rgbColor rgb="FFDCEEEB"/>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E4E6E6"/>
      <rgbColor rgb="FFD9DEDD"/>
      <rgbColor rgb="FFFFFF99"/>
      <rgbColor rgb="FF8FBDB4"/>
      <rgbColor rgb="FFFF99CC"/>
      <rgbColor rgb="FFCC99FF"/>
      <rgbColor rgb="FFFFCC99"/>
      <rgbColor rgb="FF3366FF"/>
      <rgbColor rgb="FF33CCCC"/>
      <rgbColor rgb="FF99CC00"/>
      <rgbColor rgb="FFFFCC00"/>
      <rgbColor rgb="FFFF9900"/>
      <rgbColor rgb="FFFF6600"/>
      <rgbColor rgb="FF54605F"/>
      <rgbColor rgb="FF9AB2C6"/>
      <rgbColor rgb="FF003366"/>
      <rgbColor rgb="FF499F9A"/>
      <rgbColor rgb="FF111111"/>
      <rgbColor rgb="FF333300"/>
      <rgbColor rgb="FF993300"/>
      <rgbColor rgb="FF993366"/>
      <rgbColor rgb="FF3F5F79"/>
      <rgbColor rgb="FF333333"/>
      <rgbColor rgb="00003366"/>
      <rgbColor rgb="00339966"/>
      <rgbColor rgb="00003300"/>
      <rgbColor rgb="00333300"/>
      <rgbColor rgb="00993300"/>
      <rgbColor rgb="00993366"/>
      <rgbColor rgb="00333399"/>
      <rgbColor rgb="00333333"/>
    </indexedColors>
    <mruColors>
      <color rgb="FFD8EEEC"/>
      <color rgb="FF40AAA0"/>
      <color rgb="FFF4FAF9"/>
      <color rgb="FFE4ED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microsoft.com/office/2017/10/relationships/person" Target="persons/perso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400" b="1" i="0" strike="noStrike" spc="-1" baseline="0">
                <a:solidFill>
                  <a:srgbClr val="000000"/>
                </a:solidFill>
                <a:latin typeface="Arial" panose="020B0604020202020204" pitchFamily="34" charset="0"/>
                <a:ea typeface="Noto Sans CJK JP" panose="020B0500000000000000" pitchFamily="34" charset="-128"/>
              </a:rPr>
              <a:t>分析を深める層ほど「情報不足」で見送っている</a:t>
            </a:r>
          </a:p>
        </c:rich>
      </c:tx>
      <c:overlay val="0"/>
      <c:spPr>
        <a:noFill/>
        <a:ln w="0">
          <a:noFill/>
        </a:ln>
      </c:spPr>
    </c:title>
    <c:autoTitleDeleted val="0"/>
    <c:plotArea>
      <c:layout/>
      <c:barChart>
        <c:barDir val="bar"/>
        <c:grouping val="clustered"/>
        <c:varyColors val="0"/>
        <c:ser>
          <c:idx val="0"/>
          <c:order val="0"/>
          <c:spPr>
            <a:solidFill>
              <a:schemeClr val="accent1"/>
            </a:solidFill>
            <a:ln w="0">
              <a:noFill/>
            </a:ln>
          </c:spPr>
          <c:invertIfNegative val="0"/>
          <c:dLbls>
            <c:dLbl>
              <c:idx val="0"/>
              <c:tx>
                <c:rich>
                  <a:bodyPr/>
                  <a:lstStyle/>
                  <a:p>
                    <a:fld id="{327D6FF0-EE13-4C76-81EB-42B1944B2921}"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0-8469-4F39-BD90-2B56EA8CCE98}"/>
                </c:ext>
              </c:extLst>
            </c:dLbl>
            <c:dLbl>
              <c:idx val="1"/>
              <c:tx>
                <c:rich>
                  <a:bodyPr/>
                  <a:lstStyle/>
                  <a:p>
                    <a:fld id="{9CC0AC84-A171-446F-B3A3-C423FEE9ED1F}"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8469-4F39-BD90-2B56EA8CCE98}"/>
                </c:ext>
              </c:extLst>
            </c:dLbl>
            <c:dLbl>
              <c:idx val="2"/>
              <c:tx>
                <c:rich>
                  <a:bodyPr/>
                  <a:lstStyle/>
                  <a:p>
                    <a:fld id="{20345988-F21E-4BD0-A450-9B109A484491}" type="VALUE">
                      <a:rPr lang="en-US" altLang="ja-JP"/>
                      <a:pPr/>
                      <a:t>[値]</a:t>
                    </a:fld>
                    <a:r>
                      <a:rPr lang="ja-JP" altLang="en-US"/>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2-8469-4F39-BD90-2B56EA8CCE98}"/>
                </c:ext>
              </c:extLst>
            </c:dLbl>
            <c:dLbl>
              <c:idx val="3"/>
              <c:tx>
                <c:rich>
                  <a:bodyPr/>
                  <a:lstStyle/>
                  <a:p>
                    <a:fld id="{8BE1AF70-E531-4E9C-8A4A-674F2BF4743A}" type="VALUE">
                      <a:rPr lang="en-US" altLang="ja-JP"/>
                      <a:pPr/>
                      <a:t>[値]</a:t>
                    </a:fld>
                    <a:r>
                      <a:rPr lang="ja-JP" altLang="en-US"/>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8469-4F39-BD90-2B56EA8CCE98}"/>
                </c:ext>
              </c:extLst>
            </c:dLbl>
            <c:spPr>
              <a:noFill/>
              <a:ln>
                <a:noFill/>
              </a:ln>
              <a:effectLst/>
            </c:spPr>
            <c:txPr>
              <a:bodyPr wrap="square"/>
              <a:lstStyle/>
              <a:p>
                <a:pPr>
                  <a:defRPr sz="1200" b="0" strike="noStrike" spc="-1">
                    <a:solidFill>
                      <a:srgbClr val="000000"/>
                    </a:solidFill>
                    <a:latin typeface="+mn-lt"/>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図表1!$B$13:$B$16</c:f>
              <c:strCache>
                <c:ptCount val="4"/>
                <c:pt idx="0">
                  <c:v>Q18：直近3か月に1回以上あったと回答</c:v>
                </c:pt>
                <c:pt idx="1">
                  <c:v>Q18×Q11：同上を「あった」と回答</c:v>
                </c:pt>
                <c:pt idx="2">
                  <c:v>Q20：「良い会社だが、いま買う理由が分からない」</c:v>
                </c:pt>
                <c:pt idx="3">
                  <c:v>Q19：1,000億円未満と回答した合計</c:v>
                </c:pt>
              </c:strCache>
            </c:strRef>
          </c:cat>
          <c:val>
            <c:numRef>
              <c:f>図表1!$G$13:$G$16</c:f>
              <c:numCache>
                <c:formatCode>0.0</c:formatCode>
                <c:ptCount val="4"/>
                <c:pt idx="0">
                  <c:v>43.5</c:v>
                </c:pt>
                <c:pt idx="1">
                  <c:v>74</c:v>
                </c:pt>
                <c:pt idx="2">
                  <c:v>25</c:v>
                </c:pt>
                <c:pt idx="3">
                  <c:v>53.8</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0-532D-4CDF-9C82-E17585084D72}"/>
            </c:ext>
          </c:extLst>
        </c:ser>
        <c:dLbls>
          <c:showLegendKey val="0"/>
          <c:showVal val="0"/>
          <c:showCatName val="0"/>
          <c:showSerName val="0"/>
          <c:showPercent val="0"/>
          <c:showBubbleSize val="0"/>
        </c:dLbls>
        <c:gapWidth val="30"/>
        <c:axId val="87839344"/>
        <c:axId val="45164480"/>
      </c:barChart>
      <c:catAx>
        <c:axId val="87839344"/>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mn-lt"/>
                <a:ea typeface="+mn-ea"/>
              </a:defRPr>
            </a:pPr>
            <a:endParaRPr lang="ja-JP"/>
          </a:p>
        </c:txPr>
        <c:crossAx val="45164480"/>
        <c:crosses val="autoZero"/>
        <c:auto val="1"/>
        <c:lblAlgn val="ctr"/>
        <c:lblOffset val="100"/>
        <c:noMultiLvlLbl val="0"/>
      </c:catAx>
      <c:valAx>
        <c:axId val="45164480"/>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chemeClr val="bg1">
                    <a:lumMod val="50000"/>
                  </a:schemeClr>
                </a:solidFill>
                <a:latin typeface="+mn-lt"/>
              </a:defRPr>
            </a:pPr>
            <a:endParaRPr lang="ja-JP"/>
          </a:p>
        </c:txPr>
        <c:crossAx val="87839344"/>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手が止まるのは、今買う理由が分からない</a:t>
            </a:r>
            <a:endParaRPr lang="en-US" altLang="ja-JP" sz="1800" b="1" strike="noStrike" spc="-1">
              <a:solidFill>
                <a:srgbClr val="000000"/>
              </a:solidFill>
              <a:latin typeface="Calibri"/>
            </a:endParaRPr>
          </a:p>
          <a:p>
            <a:pPr>
              <a:defRPr sz="1800" b="1" strike="noStrike" spc="-1">
                <a:solidFill>
                  <a:srgbClr val="000000"/>
                </a:solidFill>
                <a:latin typeface="Calibri"/>
              </a:defRPr>
            </a:pPr>
            <a:r>
              <a:rPr lang="ja-JP" altLang="en-US" sz="1000" b="0" strike="noStrike" spc="-1">
                <a:solidFill>
                  <a:srgbClr val="000000"/>
                </a:solidFill>
                <a:latin typeface="Calibri"/>
              </a:rPr>
              <a:t>直近で判断を先送り、見送った企業について、どこで手が止まったか</a:t>
            </a:r>
            <a:endParaRPr lang="ja-JP" altLang="en-US" sz="1800" b="0" strike="noStrike" spc="-1">
              <a:solidFill>
                <a:srgbClr val="000000"/>
              </a:solidFill>
              <a:latin typeface="Calibri"/>
            </a:endParaRPr>
          </a:p>
        </c:rich>
      </c:tx>
      <c:overlay val="0"/>
      <c:spPr>
        <a:noFill/>
        <a:ln w="0">
          <a:noFill/>
        </a:ln>
      </c:spPr>
    </c:title>
    <c:autoTitleDeleted val="0"/>
    <c:plotArea>
      <c:layout/>
      <c:barChart>
        <c:barDir val="bar"/>
        <c:grouping val="clustered"/>
        <c:varyColors val="0"/>
        <c:ser>
          <c:idx val="0"/>
          <c:order val="0"/>
          <c:tx>
            <c:strRef>
              <c:f>図表2!$F$8</c:f>
              <c:strCache>
                <c:ptCount val="1"/>
                <c:pt idx="0">
                  <c:v>構成比(%)</c:v>
                </c:pt>
              </c:strCache>
            </c:strRef>
          </c:tx>
          <c:spPr>
            <a:solidFill>
              <a:schemeClr val="bg1">
                <a:lumMod val="75000"/>
              </a:schemeClr>
            </a:solidFill>
            <a:ln w="0">
              <a:noFill/>
            </a:ln>
          </c:spPr>
          <c:invertIfNegative val="0"/>
          <c:dPt>
            <c:idx val="0"/>
            <c:invertIfNegative val="0"/>
            <c:bubble3D val="0"/>
            <c:spPr>
              <a:solidFill>
                <a:schemeClr val="accent1"/>
              </a:solidFill>
              <a:ln w="0">
                <a:noFill/>
              </a:ln>
            </c:spPr>
            <c:extLst>
              <c:ext xmlns:c16="http://schemas.microsoft.com/office/drawing/2014/chart" uri="{C3380CC4-5D6E-409C-BE32-E72D297353CC}">
                <c16:uniqueId val="{00000000-82E6-40F5-B3DD-9DEC64262ED1}"/>
              </c:ext>
            </c:extLst>
          </c:dPt>
          <c:dPt>
            <c:idx val="1"/>
            <c:invertIfNegative val="0"/>
            <c:bubble3D val="0"/>
            <c:spPr>
              <a:solidFill>
                <a:schemeClr val="accent1"/>
              </a:solidFill>
              <a:ln w="0">
                <a:noFill/>
              </a:ln>
            </c:spPr>
            <c:extLst>
              <c:ext xmlns:c16="http://schemas.microsoft.com/office/drawing/2014/chart" uri="{C3380CC4-5D6E-409C-BE32-E72D297353CC}">
                <c16:uniqueId val="{00000001-82E6-40F5-B3DD-9DEC64262ED1}"/>
              </c:ext>
            </c:extLst>
          </c:dPt>
          <c:dPt>
            <c:idx val="2"/>
            <c:invertIfNegative val="0"/>
            <c:bubble3D val="0"/>
            <c:spPr>
              <a:solidFill>
                <a:schemeClr val="accent2"/>
              </a:solidFill>
              <a:ln w="0">
                <a:noFill/>
              </a:ln>
            </c:spPr>
            <c:extLst>
              <c:ext xmlns:c16="http://schemas.microsoft.com/office/drawing/2014/chart" uri="{C3380CC4-5D6E-409C-BE32-E72D297353CC}">
                <c16:uniqueId val="{00000002-82E6-40F5-B3DD-9DEC64262ED1}"/>
              </c:ext>
            </c:extLst>
          </c:dPt>
          <c:dLbls>
            <c:dLbl>
              <c:idx val="0"/>
              <c:tx>
                <c:rich>
                  <a:bodyPr/>
                  <a:lstStyle/>
                  <a:p>
                    <a:fld id="{F2831142-0ADF-499F-A4F3-A2DFC47F7DE9}"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0-82E6-40F5-B3DD-9DEC64262ED1}"/>
                </c:ext>
              </c:extLst>
            </c:dLbl>
            <c:dLbl>
              <c:idx val="1"/>
              <c:tx>
                <c:rich>
                  <a:bodyPr/>
                  <a:lstStyle/>
                  <a:p>
                    <a:fld id="{A4289EC1-8071-4F6C-9E26-5EDBA847762A}"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82E6-40F5-B3DD-9DEC64262ED1}"/>
                </c:ext>
              </c:extLst>
            </c:dLbl>
            <c:dLbl>
              <c:idx val="2"/>
              <c:tx>
                <c:rich>
                  <a:bodyPr/>
                  <a:lstStyle/>
                  <a:p>
                    <a:fld id="{50BAC892-B26C-4ED1-A9C8-5124FA930EFC}"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2-82E6-40F5-B3DD-9DEC64262ED1}"/>
                </c:ext>
              </c:extLst>
            </c:dLbl>
            <c:dLbl>
              <c:idx val="3"/>
              <c:tx>
                <c:rich>
                  <a:bodyPr/>
                  <a:lstStyle/>
                  <a:p>
                    <a:fld id="{A8E451A4-63AD-4972-B767-4397669238D5}"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82E6-40F5-B3DD-9DEC64262ED1}"/>
                </c:ext>
              </c:extLst>
            </c:dLbl>
            <c:dLbl>
              <c:idx val="4"/>
              <c:tx>
                <c:rich>
                  <a:bodyPr/>
                  <a:lstStyle/>
                  <a:p>
                    <a:fld id="{2D7BC353-5E7E-4264-9068-A0190E9F5476}"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4-82E6-40F5-B3DD-9DEC64262ED1}"/>
                </c:ext>
              </c:extLst>
            </c:dLbl>
            <c:dLbl>
              <c:idx val="5"/>
              <c:tx>
                <c:rich>
                  <a:bodyPr/>
                  <a:lstStyle/>
                  <a:p>
                    <a:fld id="{B1686FF6-F338-411A-A4B9-83BBCA53DCBD}"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82E6-40F5-B3DD-9DEC64262ED1}"/>
                </c:ext>
              </c:extLst>
            </c:dLbl>
            <c:dLbl>
              <c:idx val="6"/>
              <c:tx>
                <c:rich>
                  <a:bodyPr/>
                  <a:lstStyle/>
                  <a:p>
                    <a:fld id="{6CAAAE98-D556-41A5-9620-20A5B93F0ED5}"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6-82E6-40F5-B3DD-9DEC64262ED1}"/>
                </c:ext>
              </c:extLst>
            </c:dLbl>
            <c:dLbl>
              <c:idx val="7"/>
              <c:tx>
                <c:rich>
                  <a:bodyPr/>
                  <a:lstStyle/>
                  <a:p>
                    <a:fld id="{44C60498-D2BD-4B9D-9435-25F4850624CB}"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7-82E6-40F5-B3DD-9DEC64262ED1}"/>
                </c:ext>
              </c:extLst>
            </c:dLbl>
            <c:dLbl>
              <c:idx val="8"/>
              <c:tx>
                <c:rich>
                  <a:bodyPr/>
                  <a:lstStyle/>
                  <a:p>
                    <a:fld id="{FA1EDAD2-AB86-42DD-9905-7E7B885AB209}"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8-82E6-40F5-B3DD-9DEC64262ED1}"/>
                </c:ext>
              </c:extLst>
            </c:dLbl>
            <c:dLbl>
              <c:idx val="9"/>
              <c:tx>
                <c:rich>
                  <a:bodyPr/>
                  <a:lstStyle/>
                  <a:p>
                    <a:fld id="{E2AAA5D3-5888-4923-A30A-C16C91D5DD4C}"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9-82E6-40F5-B3DD-9DEC64262ED1}"/>
                </c:ext>
              </c:extLst>
            </c:dLbl>
            <c:dLbl>
              <c:idx val="10"/>
              <c:tx>
                <c:rich>
                  <a:bodyPr/>
                  <a:lstStyle/>
                  <a:p>
                    <a:fld id="{C3D16886-A419-4B5D-B43B-DFC8A9B1D454}"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A-82E6-40F5-B3DD-9DEC64262ED1}"/>
                </c:ext>
              </c:extLst>
            </c:dLbl>
            <c:dLbl>
              <c:idx val="11"/>
              <c:tx>
                <c:rich>
                  <a:bodyPr/>
                  <a:lstStyle/>
                  <a:p>
                    <a:fld id="{78839D78-BBCD-4A04-97E0-4E82AE375EDF}"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B-82E6-40F5-B3DD-9DEC64262ED1}"/>
                </c:ext>
              </c:extLst>
            </c:dLbl>
            <c:dLbl>
              <c:idx val="12"/>
              <c:tx>
                <c:rich>
                  <a:bodyPr/>
                  <a:lstStyle/>
                  <a:p>
                    <a:fld id="{067D4960-FEA3-4241-9D85-D011B51851E3}" type="VALUE">
                      <a:rPr lang="en-US" altLang="ja-JP"/>
                      <a:pPr/>
                      <a:t>[値]</a:t>
                    </a:fld>
                    <a:r>
                      <a:rPr lang="en-US" altLang="ja-JP"/>
                      <a:t>%</a:t>
                    </a:r>
                  </a:p>
                </c:rich>
              </c:tx>
              <c:dLblPos val="outEnd"/>
              <c:showLegendKey val="0"/>
              <c:showVal val="1"/>
              <c:showCatName val="0"/>
              <c:showSerName val="0"/>
              <c:showPercent val="0"/>
              <c:showBubbleSize val="1"/>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C-82E6-40F5-B3DD-9DEC64262ED1}"/>
                </c:ext>
              </c:extLst>
            </c:dLbl>
            <c:numFmt formatCode="General" sourceLinked="0"/>
            <c:spPr>
              <a:noFill/>
              <a:ln>
                <a:noFill/>
              </a:ln>
              <a:effectLst/>
            </c:spPr>
            <c:txPr>
              <a:bodyPr wrap="square"/>
              <a:lstStyle/>
              <a:p>
                <a:pPr>
                  <a:defRPr sz="1400" b="0" strike="noStrike" spc="-1">
                    <a:solidFill>
                      <a:sysClr val="windowText" lastClr="000000"/>
                    </a:solidFill>
                    <a:latin typeface="+mn-ea"/>
                    <a:ea typeface="+mn-ea"/>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図表2!$B$9:$B$21</c:f>
              <c:strCache>
                <c:ptCount val="13"/>
                <c:pt idx="0">
                  <c:v>　自分で業績を予想する層</c:v>
                </c:pt>
                <c:pt idx="1">
                  <c:v>「中期経営計画の公表」は投資判断に影響しない</c:v>
                </c:pt>
                <c:pt idx="2">
                  <c:v>見送られた企業のうち時価総額1,000億円未満</c:v>
                </c:pt>
                <c:pt idx="3">
                  <c:v>配当利回り・配当の安定性を重視</c:v>
                </c:pt>
                <c:pt idx="4">
                  <c:v>今後3か月のTOPIX上昇見通し</c:v>
                </c:pt>
                <c:pt idx="5">
                  <c:v>投資における生成AIの利用率</c:v>
                </c:pt>
                <c:pt idx="6">
                  <c:v>「増配・株主還元方針の強化」への買い増し意向</c:v>
                </c:pt>
                <c:pt idx="7">
                  <c:v>情報不足による見送り経験（直近3か月）</c:v>
                </c:pt>
                <c:pt idx="8">
                  <c:v>決算短信・決算説明資料を「最も信頼する」</c:v>
                </c:pt>
                <c:pt idx="9">
                  <c:v>「いま買う理由が分からない」（見送り理由の第1位）</c:v>
                </c:pt>
                <c:pt idx="10">
                  <c:v>　定量的な予想はしない層</c:v>
                </c:pt>
                <c:pt idx="11">
                  <c:v>今後3か月「買い増しペースを上げる」</c:v>
                </c:pt>
                <c:pt idx="12">
                  <c:v>ROE・ROICなど資本効率の高さを重視</c:v>
                </c:pt>
              </c:strCache>
            </c:strRef>
          </c:cat>
          <c:val>
            <c:numRef>
              <c:f>図表2!$F$9:$F$21</c:f>
              <c:numCache>
                <c:formatCode>0.0</c:formatCode>
                <c:ptCount val="13"/>
                <c:pt idx="0">
                  <c:v>74</c:v>
                </c:pt>
                <c:pt idx="1">
                  <c:v>73.599999999999994</c:v>
                </c:pt>
                <c:pt idx="2">
                  <c:v>53.8</c:v>
                </c:pt>
                <c:pt idx="3">
                  <c:v>49.5</c:v>
                </c:pt>
                <c:pt idx="4">
                  <c:v>48.9</c:v>
                </c:pt>
                <c:pt idx="5">
                  <c:v>47.6</c:v>
                </c:pt>
                <c:pt idx="6">
                  <c:v>44.2</c:v>
                </c:pt>
                <c:pt idx="7">
                  <c:v>43.5</c:v>
                </c:pt>
                <c:pt idx="8">
                  <c:v>39.1</c:v>
                </c:pt>
                <c:pt idx="9">
                  <c:v>25</c:v>
                </c:pt>
                <c:pt idx="10">
                  <c:v>20.399999999999999</c:v>
                </c:pt>
                <c:pt idx="11">
                  <c:v>9</c:v>
                </c:pt>
                <c:pt idx="12">
                  <c:v>8.6</c:v>
                </c:pt>
              </c:numCache>
            </c:numRef>
          </c:val>
          <c:extLst>
            <c:ext xmlns:c16="http://schemas.microsoft.com/office/drawing/2014/chart" uri="{C3380CC4-5D6E-409C-BE32-E72D297353CC}">
              <c16:uniqueId val="{00000000-7C4D-458E-8E2D-FE42ECB0D1A9}"/>
            </c:ext>
          </c:extLst>
        </c:ser>
        <c:dLbls>
          <c:showLegendKey val="0"/>
          <c:showVal val="0"/>
          <c:showCatName val="0"/>
          <c:showSerName val="0"/>
          <c:showPercent val="0"/>
          <c:showBubbleSize val="0"/>
        </c:dLbls>
        <c:gapWidth val="40"/>
        <c:axId val="7089501"/>
        <c:axId val="65535796"/>
      </c:barChart>
      <c:catAx>
        <c:axId val="7089501"/>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chemeClr val="tx1"/>
                </a:solidFill>
                <a:latin typeface="Calibri"/>
              </a:defRPr>
            </a:pPr>
            <a:endParaRPr lang="ja-JP"/>
          </a:p>
        </c:txPr>
        <c:crossAx val="65535796"/>
        <c:crosses val="autoZero"/>
        <c:auto val="1"/>
        <c:lblAlgn val="ctr"/>
        <c:lblOffset val="100"/>
        <c:noMultiLvlLbl val="0"/>
      </c:catAx>
      <c:valAx>
        <c:axId val="65535796"/>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chemeClr val="bg1">
                    <a:lumMod val="50000"/>
                  </a:schemeClr>
                </a:solidFill>
                <a:latin typeface="+mn-ea"/>
                <a:ea typeface="+mn-ea"/>
              </a:defRPr>
            </a:pPr>
            <a:endParaRPr lang="ja-JP"/>
          </a:p>
        </c:txPr>
        <c:crossAx val="7089501"/>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分析を深める層ほど「情報不足」で見送っている</a:t>
            </a:r>
            <a:r>
              <a:rPr lang="ja-JP" altLang="en-US" sz="1800" b="1" strike="noStrike" spc="-1" baseline="0">
                <a:solidFill>
                  <a:srgbClr val="000000"/>
                </a:solidFill>
                <a:latin typeface="Calibri"/>
              </a:rPr>
              <a:t> </a:t>
            </a:r>
            <a:r>
              <a:rPr lang="en-US" altLang="ja-JP" sz="1600" b="0" strike="noStrike" spc="-1">
                <a:solidFill>
                  <a:srgbClr val="000000"/>
                </a:solidFill>
                <a:latin typeface="Calibri"/>
              </a:rPr>
              <a:t>(%)</a:t>
            </a:r>
            <a:endParaRPr lang="ja-JP" altLang="en-US" sz="1800" b="0" strike="noStrike" spc="-1">
              <a:solidFill>
                <a:srgbClr val="000000"/>
              </a:solidFill>
              <a:latin typeface="Calibri"/>
            </a:endParaRPr>
          </a:p>
        </c:rich>
      </c:tx>
      <c:overlay val="0"/>
      <c:spPr>
        <a:noFill/>
        <a:ln w="0">
          <a:noFill/>
        </a:ln>
      </c:spPr>
    </c:title>
    <c:autoTitleDeleted val="0"/>
    <c:plotArea>
      <c:layout/>
      <c:barChart>
        <c:barDir val="bar"/>
        <c:grouping val="clustered"/>
        <c:varyColors val="0"/>
        <c:ser>
          <c:idx val="0"/>
          <c:order val="0"/>
          <c:tx>
            <c:strRef>
              <c:f>図表4!$D$10</c:f>
              <c:strCache>
                <c:ptCount val="1"/>
                <c:pt idx="0">
                  <c:v>見送り経験率(%)</c:v>
                </c:pt>
              </c:strCache>
            </c:strRef>
          </c:tx>
          <c:spPr>
            <a:solidFill>
              <a:schemeClr val="accent1"/>
            </a:solidFill>
            <a:ln w="0">
              <a:noFill/>
            </a:ln>
          </c:spPr>
          <c:invertIfNegative val="0"/>
          <c:dPt>
            <c:idx val="0"/>
            <c:invertIfNegative val="0"/>
            <c:bubble3D val="0"/>
            <c:extLst>
              <c:ext xmlns:c16="http://schemas.microsoft.com/office/drawing/2014/chart" uri="{C3380CC4-5D6E-409C-BE32-E72D297353CC}">
                <c16:uniqueId val="{00000001-9488-4A35-B0C8-47E1E06A1A9F}"/>
              </c:ext>
            </c:extLst>
          </c:dPt>
          <c:dPt>
            <c:idx val="1"/>
            <c:invertIfNegative val="0"/>
            <c:bubble3D val="0"/>
            <c:spPr>
              <a:solidFill>
                <a:schemeClr val="bg1">
                  <a:lumMod val="75000"/>
                </a:schemeClr>
              </a:solidFill>
              <a:ln w="0">
                <a:noFill/>
              </a:ln>
            </c:spPr>
            <c:extLst>
              <c:ext xmlns:c16="http://schemas.microsoft.com/office/drawing/2014/chart" uri="{C3380CC4-5D6E-409C-BE32-E72D297353CC}">
                <c16:uniqueId val="{00000003-9488-4A35-B0C8-47E1E06A1A9F}"/>
              </c:ext>
            </c:extLst>
          </c:dPt>
          <c:dPt>
            <c:idx val="2"/>
            <c:invertIfNegative val="0"/>
            <c:bubble3D val="0"/>
            <c:spPr>
              <a:solidFill>
                <a:schemeClr val="bg1">
                  <a:lumMod val="75000"/>
                </a:schemeClr>
              </a:solidFill>
              <a:ln w="0">
                <a:noFill/>
              </a:ln>
            </c:spPr>
            <c:extLst>
              <c:ext xmlns:c16="http://schemas.microsoft.com/office/drawing/2014/chart" uri="{C3380CC4-5D6E-409C-BE32-E72D297353CC}">
                <c16:uniqueId val="{00000005-9488-4A35-B0C8-47E1E06A1A9F}"/>
              </c:ext>
            </c:extLst>
          </c:dPt>
          <c:dLbls>
            <c:dLbl>
              <c:idx val="0"/>
              <c:spPr/>
              <c:txPr>
                <a:bodyPr wrap="square"/>
                <a:lstStyle/>
                <a:p>
                  <a:pPr>
                    <a:defRPr sz="1200" b="1"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9488-4A35-B0C8-47E1E06A1A9F}"/>
                </c:ext>
              </c:extLst>
            </c:dLbl>
            <c:dLbl>
              <c:idx val="1"/>
              <c:spPr/>
              <c:txPr>
                <a:bodyPr wrap="square"/>
                <a:lstStyle/>
                <a:p>
                  <a:pPr>
                    <a:defRPr sz="1200" b="1"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9488-4A35-B0C8-47E1E06A1A9F}"/>
                </c:ext>
              </c:extLst>
            </c:dLbl>
            <c:dLbl>
              <c:idx val="2"/>
              <c:spPr/>
              <c:txPr>
                <a:bodyPr wrap="square"/>
                <a:lstStyle/>
                <a:p>
                  <a:pPr>
                    <a:defRPr sz="1200" b="1"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5-9488-4A35-B0C8-47E1E06A1A9F}"/>
                </c:ext>
              </c:extLst>
            </c:dLbl>
            <c:spPr>
              <a:noFill/>
              <a:ln>
                <a:noFill/>
              </a:ln>
              <a:effectLst/>
            </c:spPr>
            <c:txPr>
              <a:bodyPr wrap="square"/>
              <a:lstStyle/>
              <a:p>
                <a:pPr>
                  <a:defRPr sz="1200" b="1"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図表4!$A$11:$A$13</c:f>
              <c:strCache>
                <c:ptCount val="3"/>
                <c:pt idx="0">
                  <c:v>自分で業績を予想する層</c:v>
                </c:pt>
                <c:pt idx="1">
                  <c:v>アナリスト予想を参照する層</c:v>
                </c:pt>
                <c:pt idx="2">
                  <c:v>定量的な予想はしない層</c:v>
                </c:pt>
              </c:strCache>
            </c:strRef>
          </c:cat>
          <c:val>
            <c:numRef>
              <c:f>図表4!$D$11:$D$13</c:f>
              <c:numCache>
                <c:formatCode>0.0</c:formatCode>
                <c:ptCount val="3"/>
                <c:pt idx="0">
                  <c:v>74</c:v>
                </c:pt>
                <c:pt idx="1">
                  <c:v>54.7</c:v>
                </c:pt>
                <c:pt idx="2">
                  <c:v>20.399999999999999</c:v>
                </c:pt>
              </c:numCache>
            </c:numRef>
          </c:val>
          <c:extLst>
            <c:ext xmlns:c16="http://schemas.microsoft.com/office/drawing/2014/chart" uri="{C3380CC4-5D6E-409C-BE32-E72D297353CC}">
              <c16:uniqueId val="{00000006-9488-4A35-B0C8-47E1E06A1A9F}"/>
            </c:ext>
          </c:extLst>
        </c:ser>
        <c:dLbls>
          <c:showLegendKey val="0"/>
          <c:showVal val="0"/>
          <c:showCatName val="0"/>
          <c:showSerName val="0"/>
          <c:showPercent val="0"/>
          <c:showBubbleSize val="0"/>
        </c:dLbls>
        <c:gapWidth val="45"/>
        <c:axId val="98289150"/>
        <c:axId val="79527969"/>
      </c:barChart>
      <c:catAx>
        <c:axId val="98289150"/>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79527969"/>
        <c:crosses val="autoZero"/>
        <c:auto val="1"/>
        <c:lblAlgn val="ctr"/>
        <c:lblOffset val="100"/>
        <c:noMultiLvlLbl val="0"/>
      </c:catAx>
      <c:valAx>
        <c:axId val="79527969"/>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98289150"/>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手が止まった場所（％）</a:t>
            </a:r>
          </a:p>
        </c:rich>
      </c:tx>
      <c:overlay val="0"/>
      <c:spPr>
        <a:noFill/>
        <a:ln w="0">
          <a:noFill/>
        </a:ln>
      </c:spPr>
    </c:title>
    <c:autoTitleDeleted val="0"/>
    <c:plotArea>
      <c:layout/>
      <c:barChart>
        <c:barDir val="bar"/>
        <c:grouping val="clustered"/>
        <c:varyColors val="0"/>
        <c:ser>
          <c:idx val="0"/>
          <c:order val="0"/>
          <c:tx>
            <c:strRef>
              <c:f>図表5!$C$10</c:f>
              <c:strCache>
                <c:ptCount val="1"/>
                <c:pt idx="0">
                  <c:v>構成比(%)</c:v>
                </c:pt>
              </c:strCache>
            </c:strRef>
          </c:tx>
          <c:spPr>
            <a:solidFill>
              <a:srgbClr val="006864"/>
            </a:solidFill>
            <a:ln w="0">
              <a:noFill/>
            </a:ln>
          </c:spPr>
          <c:invertIfNegative val="0"/>
          <c:dPt>
            <c:idx val="0"/>
            <c:invertIfNegative val="0"/>
            <c:bubble3D val="0"/>
            <c:extLst>
              <c:ext xmlns:c16="http://schemas.microsoft.com/office/drawing/2014/chart" uri="{C3380CC4-5D6E-409C-BE32-E72D297353CC}">
                <c16:uniqueId val="{00000001-B9BD-4504-BE29-9EB2B3C70385}"/>
              </c:ext>
            </c:extLst>
          </c:dPt>
          <c:dPt>
            <c:idx val="1"/>
            <c:invertIfNegative val="0"/>
            <c:bubble3D val="0"/>
            <c:spPr>
              <a:solidFill>
                <a:srgbClr val="499F9A"/>
              </a:solidFill>
              <a:ln w="0">
                <a:noFill/>
              </a:ln>
            </c:spPr>
            <c:extLst>
              <c:ext xmlns:c16="http://schemas.microsoft.com/office/drawing/2014/chart" uri="{C3380CC4-5D6E-409C-BE32-E72D297353CC}">
                <c16:uniqueId val="{00000003-B9BD-4504-BE29-9EB2B3C70385}"/>
              </c:ext>
            </c:extLst>
          </c:dPt>
          <c:dPt>
            <c:idx val="2"/>
            <c:invertIfNegative val="0"/>
            <c:bubble3D val="0"/>
            <c:spPr>
              <a:solidFill>
                <a:srgbClr val="499F9A"/>
              </a:solidFill>
              <a:ln w="0">
                <a:noFill/>
              </a:ln>
            </c:spPr>
            <c:extLst>
              <c:ext xmlns:c16="http://schemas.microsoft.com/office/drawing/2014/chart" uri="{C3380CC4-5D6E-409C-BE32-E72D297353CC}">
                <c16:uniqueId val="{00000005-B9BD-4504-BE29-9EB2B3C70385}"/>
              </c:ext>
            </c:extLst>
          </c:dPt>
          <c:dPt>
            <c:idx val="3"/>
            <c:invertIfNegative val="0"/>
            <c:bubble3D val="0"/>
            <c:spPr>
              <a:solidFill>
                <a:srgbClr val="499F9A"/>
              </a:solidFill>
              <a:ln w="0">
                <a:noFill/>
              </a:ln>
            </c:spPr>
            <c:extLst>
              <c:ext xmlns:c16="http://schemas.microsoft.com/office/drawing/2014/chart" uri="{C3380CC4-5D6E-409C-BE32-E72D297353CC}">
                <c16:uniqueId val="{00000007-B9BD-4504-BE29-9EB2B3C70385}"/>
              </c:ext>
            </c:extLst>
          </c:dPt>
          <c:dPt>
            <c:idx val="4"/>
            <c:invertIfNegative val="0"/>
            <c:bubble3D val="0"/>
            <c:spPr>
              <a:solidFill>
                <a:srgbClr val="C7CAC9"/>
              </a:solidFill>
              <a:ln w="0">
                <a:noFill/>
              </a:ln>
            </c:spPr>
            <c:extLst>
              <c:ext xmlns:c16="http://schemas.microsoft.com/office/drawing/2014/chart" uri="{C3380CC4-5D6E-409C-BE32-E72D297353CC}">
                <c16:uniqueId val="{00000009-B9BD-4504-BE29-9EB2B3C70385}"/>
              </c:ext>
            </c:extLst>
          </c:dPt>
          <c:dPt>
            <c:idx val="5"/>
            <c:invertIfNegative val="0"/>
            <c:bubble3D val="0"/>
            <c:spPr>
              <a:solidFill>
                <a:srgbClr val="C7CAC9"/>
              </a:solidFill>
              <a:ln w="0">
                <a:noFill/>
              </a:ln>
            </c:spPr>
            <c:extLst>
              <c:ext xmlns:c16="http://schemas.microsoft.com/office/drawing/2014/chart" uri="{C3380CC4-5D6E-409C-BE32-E72D297353CC}">
                <c16:uniqueId val="{0000000B-B9BD-4504-BE29-9EB2B3C70385}"/>
              </c:ext>
            </c:extLst>
          </c:dPt>
          <c:dPt>
            <c:idx val="6"/>
            <c:invertIfNegative val="0"/>
            <c:bubble3D val="0"/>
            <c:spPr>
              <a:solidFill>
                <a:srgbClr val="C7CAC9"/>
              </a:solidFill>
              <a:ln w="0">
                <a:noFill/>
              </a:ln>
            </c:spPr>
            <c:extLst>
              <c:ext xmlns:c16="http://schemas.microsoft.com/office/drawing/2014/chart" uri="{C3380CC4-5D6E-409C-BE32-E72D297353CC}">
                <c16:uniqueId val="{0000000D-B9BD-4504-BE29-9EB2B3C70385}"/>
              </c:ext>
            </c:extLst>
          </c:dPt>
          <c:dPt>
            <c:idx val="7"/>
            <c:invertIfNegative val="0"/>
            <c:bubble3D val="0"/>
            <c:spPr>
              <a:solidFill>
                <a:srgbClr val="C7CAC9"/>
              </a:solidFill>
              <a:ln w="0">
                <a:noFill/>
              </a:ln>
            </c:spPr>
            <c:extLst>
              <c:ext xmlns:c16="http://schemas.microsoft.com/office/drawing/2014/chart" uri="{C3380CC4-5D6E-409C-BE32-E72D297353CC}">
                <c16:uniqueId val="{0000000F-B9BD-4504-BE29-9EB2B3C70385}"/>
              </c:ext>
            </c:extLst>
          </c:dPt>
          <c:dPt>
            <c:idx val="8"/>
            <c:invertIfNegative val="0"/>
            <c:bubble3D val="0"/>
            <c:spPr>
              <a:solidFill>
                <a:srgbClr val="C7CAC9"/>
              </a:solidFill>
              <a:ln w="0">
                <a:noFill/>
              </a:ln>
            </c:spPr>
            <c:extLst>
              <c:ext xmlns:c16="http://schemas.microsoft.com/office/drawing/2014/chart" uri="{C3380CC4-5D6E-409C-BE32-E72D297353CC}">
                <c16:uniqueId val="{00000011-B9BD-4504-BE29-9EB2B3C70385}"/>
              </c:ext>
            </c:extLst>
          </c:dPt>
          <c:dPt>
            <c:idx val="9"/>
            <c:invertIfNegative val="0"/>
            <c:bubble3D val="0"/>
            <c:spPr>
              <a:solidFill>
                <a:srgbClr val="C7CAC9"/>
              </a:solidFill>
              <a:ln w="0">
                <a:noFill/>
              </a:ln>
            </c:spPr>
            <c:extLst>
              <c:ext xmlns:c16="http://schemas.microsoft.com/office/drawing/2014/chart" uri="{C3380CC4-5D6E-409C-BE32-E72D297353CC}">
                <c16:uniqueId val="{00000013-B9BD-4504-BE29-9EB2B3C70385}"/>
              </c:ext>
            </c:extLst>
          </c:dPt>
          <c:dLbls>
            <c:dLbl>
              <c:idx val="0"/>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B9BD-4504-BE29-9EB2B3C70385}"/>
                </c:ext>
              </c:extLst>
            </c:dLbl>
            <c:dLbl>
              <c:idx val="1"/>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B9BD-4504-BE29-9EB2B3C70385}"/>
                </c:ext>
              </c:extLst>
            </c:dLbl>
            <c:dLbl>
              <c:idx val="2"/>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5-B9BD-4504-BE29-9EB2B3C70385}"/>
                </c:ext>
              </c:extLst>
            </c:dLbl>
            <c:dLbl>
              <c:idx val="3"/>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7-B9BD-4504-BE29-9EB2B3C70385}"/>
                </c:ext>
              </c:extLst>
            </c:dLbl>
            <c:dLbl>
              <c:idx val="4"/>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9-B9BD-4504-BE29-9EB2B3C70385}"/>
                </c:ext>
              </c:extLst>
            </c:dLbl>
            <c:dLbl>
              <c:idx val="5"/>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B-B9BD-4504-BE29-9EB2B3C70385}"/>
                </c:ext>
              </c:extLst>
            </c:dLbl>
            <c:dLbl>
              <c:idx val="6"/>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D-B9BD-4504-BE29-9EB2B3C70385}"/>
                </c:ext>
              </c:extLst>
            </c:dLbl>
            <c:dLbl>
              <c:idx val="7"/>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F-B9BD-4504-BE29-9EB2B3C70385}"/>
                </c:ext>
              </c:extLst>
            </c:dLbl>
            <c:dLbl>
              <c:idx val="8"/>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1-B9BD-4504-BE29-9EB2B3C70385}"/>
                </c:ext>
              </c:extLst>
            </c:dLbl>
            <c:dLbl>
              <c:idx val="9"/>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3-B9BD-4504-BE29-9EB2B3C70385}"/>
                </c:ext>
              </c:extLst>
            </c:dLbl>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図表5!$A$11:$A$20</c:f>
              <c:strCache>
                <c:ptCount val="10"/>
                <c:pt idx="0">
                  <c:v>良い会社だとは思ったが、いま買う理由（次に株価が動くきっかけ）が分からなかった</c:v>
                </c:pt>
                <c:pt idx="1">
                  <c:v>資料を探したが、必要なものが見つからなかった</c:v>
                </c:pt>
                <c:pt idx="2">
                  <c:v>これから何が変わるのか（成長の道筋）が分からなかった</c:v>
                </c:pt>
                <c:pt idx="3">
                  <c:v>事業の中身は分かったが、他社と比べて何が優れているのかが分からなかった</c:v>
                </c:pt>
                <c:pt idx="4">
                  <c:v>資料はあったが、内容が難しくて読み解けなかった</c:v>
                </c:pt>
                <c:pt idx="5">
                  <c:v>資料を探す前に、調べること自体をやめた</c:v>
                </c:pt>
                <c:pt idx="6">
                  <c:v>数字の前提や背景の説明が足りず、業績が続くかどうか判断できなかった</c:v>
                </c:pt>
                <c:pt idx="7">
                  <c:v>情報はそろっていたが、別の理由で見送った</c:v>
                </c:pt>
                <c:pt idx="8">
                  <c:v>自分の見立てを確かめる第三者の分析や見解が見つからなかった</c:v>
                </c:pt>
                <c:pt idx="9">
                  <c:v>その他</c:v>
                </c:pt>
              </c:strCache>
            </c:strRef>
          </c:cat>
          <c:val>
            <c:numRef>
              <c:f>図表5!$C$11:$C$20</c:f>
              <c:numCache>
                <c:formatCode>0.0</c:formatCode>
                <c:ptCount val="10"/>
                <c:pt idx="0">
                  <c:v>25</c:v>
                </c:pt>
                <c:pt idx="1">
                  <c:v>14.9</c:v>
                </c:pt>
                <c:pt idx="2">
                  <c:v>13.2</c:v>
                </c:pt>
                <c:pt idx="3">
                  <c:v>12.8</c:v>
                </c:pt>
                <c:pt idx="4">
                  <c:v>8.8000000000000007</c:v>
                </c:pt>
                <c:pt idx="5">
                  <c:v>8.6</c:v>
                </c:pt>
                <c:pt idx="6">
                  <c:v>6.1</c:v>
                </c:pt>
                <c:pt idx="7">
                  <c:v>4</c:v>
                </c:pt>
                <c:pt idx="8">
                  <c:v>3.6</c:v>
                </c:pt>
                <c:pt idx="9">
                  <c:v>2.9</c:v>
                </c:pt>
              </c:numCache>
            </c:numRef>
          </c:val>
          <c:extLst>
            <c:ext xmlns:c16="http://schemas.microsoft.com/office/drawing/2014/chart" uri="{C3380CC4-5D6E-409C-BE32-E72D297353CC}">
              <c16:uniqueId val="{00000014-B9BD-4504-BE29-9EB2B3C70385}"/>
            </c:ext>
          </c:extLst>
        </c:ser>
        <c:dLbls>
          <c:showLegendKey val="0"/>
          <c:showVal val="0"/>
          <c:showCatName val="0"/>
          <c:showSerName val="0"/>
          <c:showPercent val="0"/>
          <c:showBubbleSize val="0"/>
        </c:dLbls>
        <c:gapWidth val="45"/>
        <c:axId val="47366754"/>
        <c:axId val="17321706"/>
      </c:barChart>
      <c:catAx>
        <c:axId val="47366754"/>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17321706"/>
        <c:crosses val="autoZero"/>
        <c:auto val="1"/>
        <c:lblAlgn val="ctr"/>
        <c:lblOffset val="100"/>
        <c:noMultiLvlLbl val="0"/>
      </c:catAx>
      <c:valAx>
        <c:axId val="17321706"/>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47366754"/>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見送られているのは中小型株に集中している</a:t>
            </a:r>
            <a:endParaRPr lang="en-US" altLang="ja-JP" sz="1800" b="1" strike="noStrike" spc="-1">
              <a:solidFill>
                <a:srgbClr val="000000"/>
              </a:solidFill>
              <a:latin typeface="Calibri"/>
            </a:endParaRPr>
          </a:p>
        </c:rich>
      </c:tx>
      <c:overlay val="0"/>
      <c:spPr>
        <a:noFill/>
        <a:ln w="0">
          <a:noFill/>
        </a:ln>
      </c:spPr>
    </c:title>
    <c:autoTitleDeleted val="0"/>
    <c:plotArea>
      <c:layout/>
      <c:barChart>
        <c:barDir val="bar"/>
        <c:grouping val="clustered"/>
        <c:varyColors val="0"/>
        <c:ser>
          <c:idx val="0"/>
          <c:order val="0"/>
          <c:tx>
            <c:strRef>
              <c:f>図表6!$C$10</c:f>
              <c:strCache>
                <c:ptCount val="1"/>
                <c:pt idx="0">
                  <c:v>構成比(%)</c:v>
                </c:pt>
              </c:strCache>
            </c:strRef>
          </c:tx>
          <c:spPr>
            <a:solidFill>
              <a:schemeClr val="accent1"/>
            </a:solidFill>
            <a:ln w="0">
              <a:noFill/>
            </a:ln>
          </c:spPr>
          <c:invertIfNegative val="0"/>
          <c:dPt>
            <c:idx val="0"/>
            <c:invertIfNegative val="0"/>
            <c:bubble3D val="0"/>
            <c:extLst>
              <c:ext xmlns:c16="http://schemas.microsoft.com/office/drawing/2014/chart" uri="{C3380CC4-5D6E-409C-BE32-E72D297353CC}">
                <c16:uniqueId val="{00000001-9FA4-4BCE-9833-96BE8B8B9276}"/>
              </c:ext>
            </c:extLst>
          </c:dPt>
          <c:dPt>
            <c:idx val="1"/>
            <c:invertIfNegative val="0"/>
            <c:bubble3D val="0"/>
            <c:extLst>
              <c:ext xmlns:c16="http://schemas.microsoft.com/office/drawing/2014/chart" uri="{C3380CC4-5D6E-409C-BE32-E72D297353CC}">
                <c16:uniqueId val="{00000003-9FA4-4BCE-9833-96BE8B8B9276}"/>
              </c:ext>
            </c:extLst>
          </c:dPt>
          <c:dPt>
            <c:idx val="2"/>
            <c:invertIfNegative val="0"/>
            <c:bubble3D val="0"/>
            <c:extLst>
              <c:ext xmlns:c16="http://schemas.microsoft.com/office/drawing/2014/chart" uri="{C3380CC4-5D6E-409C-BE32-E72D297353CC}">
                <c16:uniqueId val="{00000005-9FA4-4BCE-9833-96BE8B8B9276}"/>
              </c:ext>
            </c:extLst>
          </c:dPt>
          <c:dPt>
            <c:idx val="3"/>
            <c:invertIfNegative val="0"/>
            <c:bubble3D val="0"/>
            <c:spPr>
              <a:solidFill>
                <a:schemeClr val="bg1">
                  <a:lumMod val="85000"/>
                </a:schemeClr>
              </a:solidFill>
              <a:ln w="0">
                <a:noFill/>
              </a:ln>
            </c:spPr>
            <c:extLst>
              <c:ext xmlns:c16="http://schemas.microsoft.com/office/drawing/2014/chart" uri="{C3380CC4-5D6E-409C-BE32-E72D297353CC}">
                <c16:uniqueId val="{00000007-9FA4-4BCE-9833-96BE8B8B9276}"/>
              </c:ext>
            </c:extLst>
          </c:dPt>
          <c:dPt>
            <c:idx val="4"/>
            <c:invertIfNegative val="0"/>
            <c:bubble3D val="0"/>
            <c:spPr>
              <a:solidFill>
                <a:schemeClr val="bg1">
                  <a:lumMod val="85000"/>
                </a:schemeClr>
              </a:solidFill>
              <a:ln w="0">
                <a:noFill/>
              </a:ln>
            </c:spPr>
            <c:extLst>
              <c:ext xmlns:c16="http://schemas.microsoft.com/office/drawing/2014/chart" uri="{C3380CC4-5D6E-409C-BE32-E72D297353CC}">
                <c16:uniqueId val="{00000009-9FA4-4BCE-9833-96BE8B8B9276}"/>
              </c:ext>
            </c:extLst>
          </c:dPt>
          <c:dPt>
            <c:idx val="5"/>
            <c:invertIfNegative val="0"/>
            <c:bubble3D val="0"/>
            <c:spPr>
              <a:solidFill>
                <a:schemeClr val="bg1">
                  <a:lumMod val="85000"/>
                </a:schemeClr>
              </a:solidFill>
              <a:ln w="0">
                <a:noFill/>
              </a:ln>
            </c:spPr>
            <c:extLst>
              <c:ext xmlns:c16="http://schemas.microsoft.com/office/drawing/2014/chart" uri="{C3380CC4-5D6E-409C-BE32-E72D297353CC}">
                <c16:uniqueId val="{0000000B-9FA4-4BCE-9833-96BE8B8B9276}"/>
              </c:ext>
            </c:extLst>
          </c:dPt>
          <c:dLbls>
            <c:dLbl>
              <c:idx val="0"/>
              <c:tx>
                <c:rich>
                  <a:bodyPr wrap="square"/>
                  <a:lstStyle/>
                  <a:p>
                    <a:pPr>
                      <a:defRPr sz="1200" b="0" strike="noStrike" spc="-1">
                        <a:solidFill>
                          <a:srgbClr val="000000"/>
                        </a:solidFill>
                        <a:latin typeface="+mn-ea"/>
                        <a:ea typeface="+mn-ea"/>
                      </a:defRPr>
                    </a:pPr>
                    <a:fld id="{E61B1DF8-6380-4E62-AFA0-DA73FF6EBD22}" type="VALUE">
                      <a:rPr lang="en-US" altLang="ja-JP" sz="1200">
                        <a:latin typeface="+mn-ea"/>
                        <a:ea typeface="+mn-ea"/>
                      </a:rPr>
                      <a:pPr>
                        <a:defRPr sz="1200" b="0" strike="noStrike" spc="-1">
                          <a:solidFill>
                            <a:srgbClr val="000000"/>
                          </a:solidFill>
                          <a:latin typeface="+mn-ea"/>
                          <a:ea typeface="+mn-ea"/>
                        </a:defRPr>
                      </a:pPr>
                      <a:t>[値]</a:t>
                    </a:fld>
                    <a:r>
                      <a:rPr lang="en-US" altLang="ja-JP" sz="12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1-9FA4-4BCE-9833-96BE8B8B9276}"/>
                </c:ext>
              </c:extLst>
            </c:dLbl>
            <c:dLbl>
              <c:idx val="1"/>
              <c:tx>
                <c:rich>
                  <a:bodyPr wrap="square"/>
                  <a:lstStyle/>
                  <a:p>
                    <a:pPr>
                      <a:defRPr sz="1200" b="0" strike="noStrike" spc="-1">
                        <a:solidFill>
                          <a:srgbClr val="000000"/>
                        </a:solidFill>
                        <a:latin typeface="+mn-ea"/>
                        <a:ea typeface="+mn-ea"/>
                      </a:defRPr>
                    </a:pPr>
                    <a:fld id="{F005967F-291D-462F-BFF8-6AC9C41B0A84}" type="VALUE">
                      <a:rPr lang="en-US" altLang="ja-JP" sz="1200">
                        <a:latin typeface="+mn-ea"/>
                        <a:ea typeface="+mn-ea"/>
                      </a:rPr>
                      <a:pPr>
                        <a:defRPr sz="1200" b="0" strike="noStrike" spc="-1">
                          <a:solidFill>
                            <a:srgbClr val="000000"/>
                          </a:solidFill>
                          <a:latin typeface="+mn-ea"/>
                          <a:ea typeface="+mn-ea"/>
                        </a:defRPr>
                      </a:pPr>
                      <a:t>[値]</a:t>
                    </a:fld>
                    <a:r>
                      <a:rPr lang="en-US" altLang="ja-JP" sz="12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3-9FA4-4BCE-9833-96BE8B8B9276}"/>
                </c:ext>
              </c:extLst>
            </c:dLbl>
            <c:dLbl>
              <c:idx val="2"/>
              <c:tx>
                <c:rich>
                  <a:bodyPr wrap="square"/>
                  <a:lstStyle/>
                  <a:p>
                    <a:pPr>
                      <a:defRPr sz="1200" b="0" strike="noStrike" spc="-1">
                        <a:solidFill>
                          <a:srgbClr val="000000"/>
                        </a:solidFill>
                        <a:latin typeface="+mn-ea"/>
                        <a:ea typeface="+mn-ea"/>
                      </a:defRPr>
                    </a:pPr>
                    <a:fld id="{6BCA39EA-581C-4800-9785-DCCAB68775FA}" type="VALUE">
                      <a:rPr lang="en-US" altLang="ja-JP" sz="1200">
                        <a:latin typeface="+mn-ea"/>
                        <a:ea typeface="+mn-ea"/>
                      </a:rPr>
                      <a:pPr>
                        <a:defRPr sz="1200" b="0" strike="noStrike" spc="-1">
                          <a:solidFill>
                            <a:srgbClr val="000000"/>
                          </a:solidFill>
                          <a:latin typeface="+mn-ea"/>
                          <a:ea typeface="+mn-ea"/>
                        </a:defRPr>
                      </a:pPr>
                      <a:t>[値]</a:t>
                    </a:fld>
                    <a:r>
                      <a:rPr lang="en-US" altLang="ja-JP" sz="12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5-9FA4-4BCE-9833-96BE8B8B9276}"/>
                </c:ext>
              </c:extLst>
            </c:dLbl>
            <c:dLbl>
              <c:idx val="3"/>
              <c:tx>
                <c:rich>
                  <a:bodyPr wrap="square"/>
                  <a:lstStyle/>
                  <a:p>
                    <a:pPr>
                      <a:defRPr sz="1200" b="0" strike="noStrike" spc="-1">
                        <a:solidFill>
                          <a:srgbClr val="000000"/>
                        </a:solidFill>
                        <a:latin typeface="+mn-ea"/>
                        <a:ea typeface="+mn-ea"/>
                      </a:defRPr>
                    </a:pPr>
                    <a:fld id="{BC10D651-7677-408B-98D6-CAD82BCC971D}" type="VALUE">
                      <a:rPr lang="en-US" altLang="ja-JP" sz="1200">
                        <a:latin typeface="+mn-ea"/>
                        <a:ea typeface="+mn-ea"/>
                      </a:rPr>
                      <a:pPr>
                        <a:defRPr sz="1200" b="0" strike="noStrike" spc="-1">
                          <a:solidFill>
                            <a:srgbClr val="000000"/>
                          </a:solidFill>
                          <a:latin typeface="+mn-ea"/>
                          <a:ea typeface="+mn-ea"/>
                        </a:defRPr>
                      </a:pPr>
                      <a:t>[値]</a:t>
                    </a:fld>
                    <a:r>
                      <a:rPr lang="en-US" altLang="ja-JP" sz="12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7-9FA4-4BCE-9833-96BE8B8B9276}"/>
                </c:ext>
              </c:extLst>
            </c:dLbl>
            <c:dLbl>
              <c:idx val="4"/>
              <c:tx>
                <c:rich>
                  <a:bodyPr wrap="square"/>
                  <a:lstStyle/>
                  <a:p>
                    <a:pPr>
                      <a:defRPr sz="1200" b="0" strike="noStrike" spc="-1">
                        <a:solidFill>
                          <a:srgbClr val="000000"/>
                        </a:solidFill>
                        <a:latin typeface="+mn-ea"/>
                        <a:ea typeface="+mn-ea"/>
                      </a:defRPr>
                    </a:pPr>
                    <a:fld id="{5DB25A13-BE35-4C48-A966-5C3CB5CEE35A}" type="VALUE">
                      <a:rPr lang="en-US" altLang="ja-JP" sz="1200">
                        <a:latin typeface="+mn-ea"/>
                        <a:ea typeface="+mn-ea"/>
                      </a:rPr>
                      <a:pPr>
                        <a:defRPr sz="1200" b="0" strike="noStrike" spc="-1">
                          <a:solidFill>
                            <a:srgbClr val="000000"/>
                          </a:solidFill>
                          <a:latin typeface="+mn-ea"/>
                          <a:ea typeface="+mn-ea"/>
                        </a:defRPr>
                      </a:pPr>
                      <a:t>[値]</a:t>
                    </a:fld>
                    <a:r>
                      <a:rPr lang="en-US" altLang="ja-JP" sz="12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9-9FA4-4BCE-9833-96BE8B8B9276}"/>
                </c:ext>
              </c:extLst>
            </c:dLbl>
            <c:dLbl>
              <c:idx val="5"/>
              <c:tx>
                <c:rich>
                  <a:bodyPr wrap="square"/>
                  <a:lstStyle/>
                  <a:p>
                    <a:pPr>
                      <a:defRPr sz="1200" b="0" strike="noStrike" spc="-1">
                        <a:solidFill>
                          <a:srgbClr val="000000"/>
                        </a:solidFill>
                        <a:latin typeface="+mn-ea"/>
                        <a:ea typeface="+mn-ea"/>
                      </a:defRPr>
                    </a:pPr>
                    <a:fld id="{490CA13C-6C91-4DD5-8DAF-8BFB7C4B26CB}" type="VALUE">
                      <a:rPr lang="en-US" altLang="ja-JP" sz="1200">
                        <a:latin typeface="+mn-ea"/>
                        <a:ea typeface="+mn-ea"/>
                      </a:rPr>
                      <a:pPr>
                        <a:defRPr sz="1200" b="0" strike="noStrike" spc="-1">
                          <a:solidFill>
                            <a:srgbClr val="000000"/>
                          </a:solidFill>
                          <a:latin typeface="+mn-ea"/>
                          <a:ea typeface="+mn-ea"/>
                        </a:defRPr>
                      </a:pPr>
                      <a:t>[値]</a:t>
                    </a:fld>
                    <a:r>
                      <a:rPr lang="en-US" altLang="ja-JP" sz="12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B-9FA4-4BCE-9833-96BE8B8B9276}"/>
                </c:ext>
              </c:extLst>
            </c:dLbl>
            <c:spPr>
              <a:noFill/>
              <a:ln>
                <a:noFill/>
              </a:ln>
              <a:effectLst/>
            </c:spPr>
            <c:txPr>
              <a:bodyPr wrap="square"/>
              <a:lstStyle/>
              <a:p>
                <a:pPr>
                  <a:defRPr sz="1200" b="0" strike="noStrike" spc="-1">
                    <a:solidFill>
                      <a:srgbClr val="000000"/>
                    </a:solidFill>
                    <a:latin typeface="+mn-ea"/>
                    <a:ea typeface="+mn-ea"/>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図表6!$A$11:$A$16</c:f>
              <c:strCache>
                <c:ptCount val="6"/>
                <c:pt idx="0">
                  <c:v>時価総額100億円未満</c:v>
                </c:pt>
                <c:pt idx="1">
                  <c:v>100億円以上300億円未満</c:v>
                </c:pt>
                <c:pt idx="2">
                  <c:v>300億円以上1,000億円未満</c:v>
                </c:pt>
                <c:pt idx="3">
                  <c:v>1,000億円以上5,000億円未満</c:v>
                </c:pt>
                <c:pt idx="4">
                  <c:v>5,000億円以上</c:v>
                </c:pt>
                <c:pt idx="5">
                  <c:v>規模はわからなかった・意識していなかった</c:v>
                </c:pt>
              </c:strCache>
            </c:strRef>
          </c:cat>
          <c:val>
            <c:numRef>
              <c:f>図表6!$C$11:$C$16</c:f>
              <c:numCache>
                <c:formatCode>0.0</c:formatCode>
                <c:ptCount val="6"/>
                <c:pt idx="0">
                  <c:v>13.7</c:v>
                </c:pt>
                <c:pt idx="1">
                  <c:v>24.2</c:v>
                </c:pt>
                <c:pt idx="2">
                  <c:v>16</c:v>
                </c:pt>
                <c:pt idx="3">
                  <c:v>10.7</c:v>
                </c:pt>
                <c:pt idx="4">
                  <c:v>8.4</c:v>
                </c:pt>
                <c:pt idx="5">
                  <c:v>27.1</c:v>
                </c:pt>
              </c:numCache>
            </c:numRef>
          </c:val>
          <c:extLst>
            <c:ext xmlns:c16="http://schemas.microsoft.com/office/drawing/2014/chart" uri="{C3380CC4-5D6E-409C-BE32-E72D297353CC}">
              <c16:uniqueId val="{0000000C-9FA4-4BCE-9833-96BE8B8B9276}"/>
            </c:ext>
          </c:extLst>
        </c:ser>
        <c:dLbls>
          <c:showLegendKey val="0"/>
          <c:showVal val="0"/>
          <c:showCatName val="0"/>
          <c:showSerName val="0"/>
          <c:showPercent val="0"/>
          <c:showBubbleSize val="0"/>
        </c:dLbls>
        <c:gapWidth val="45"/>
        <c:axId val="89807838"/>
        <c:axId val="54253364"/>
      </c:barChart>
      <c:catAx>
        <c:axId val="89807838"/>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mn-lt"/>
                <a:ea typeface="+mn-ea"/>
              </a:defRPr>
            </a:pPr>
            <a:endParaRPr lang="ja-JP"/>
          </a:p>
        </c:txPr>
        <c:crossAx val="54253364"/>
        <c:crosses val="autoZero"/>
        <c:auto val="1"/>
        <c:lblAlgn val="ctr"/>
        <c:lblOffset val="100"/>
        <c:noMultiLvlLbl val="0"/>
      </c:catAx>
      <c:valAx>
        <c:axId val="54253364"/>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chemeClr val="bg1">
                    <a:lumMod val="50000"/>
                  </a:schemeClr>
                </a:solidFill>
                <a:latin typeface="+mn-lt"/>
              </a:defRPr>
            </a:pPr>
            <a:endParaRPr lang="ja-JP"/>
          </a:p>
        </c:txPr>
        <c:crossAx val="89807838"/>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企業規模別・手が止まった場所（列％）</a:t>
            </a:r>
          </a:p>
        </c:rich>
      </c:tx>
      <c:overlay val="0"/>
      <c:spPr>
        <a:noFill/>
        <a:ln w="0">
          <a:noFill/>
        </a:ln>
      </c:spPr>
    </c:title>
    <c:autoTitleDeleted val="0"/>
    <c:plotArea>
      <c:layout/>
      <c:barChart>
        <c:barDir val="col"/>
        <c:grouping val="clustered"/>
        <c:varyColors val="0"/>
        <c:ser>
          <c:idx val="0"/>
          <c:order val="0"/>
          <c:tx>
            <c:strRef>
              <c:f>図表7!$B$20</c:f>
              <c:strCache>
                <c:ptCount val="1"/>
                <c:pt idx="0">
                  <c:v>時価総額100億円未満(n=65)</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図表7!$A$21:$A$26</c:f>
              <c:strCache>
                <c:ptCount val="6"/>
                <c:pt idx="0">
                  <c:v>良い会社だとは思ったが、いま買う理由（次に株価が動くきっかけ）が分からなかった</c:v>
                </c:pt>
                <c:pt idx="1">
                  <c:v>資料を探したが、必要なものが見つからなかった</c:v>
                </c:pt>
                <c:pt idx="2">
                  <c:v>資料を探す前に、調べること自体をやめた</c:v>
                </c:pt>
                <c:pt idx="3">
                  <c:v>事業の中身は分かったが、他社と比べて何が優れているのかが分からなかった</c:v>
                </c:pt>
                <c:pt idx="4">
                  <c:v>これから何が変わるのか（成長の道筋）が分からなかった</c:v>
                </c:pt>
                <c:pt idx="5">
                  <c:v>資料はあったが、内容が難しくて読み解けなかった</c:v>
                </c:pt>
              </c:strCache>
            </c:strRef>
          </c:cat>
          <c:val>
            <c:numRef>
              <c:f>図表7!$B$21:$B$26</c:f>
              <c:numCache>
                <c:formatCode>0.0</c:formatCode>
                <c:ptCount val="6"/>
                <c:pt idx="0">
                  <c:v>18.5</c:v>
                </c:pt>
                <c:pt idx="1">
                  <c:v>16.899999999999999</c:v>
                </c:pt>
                <c:pt idx="2">
                  <c:v>21.5</c:v>
                </c:pt>
                <c:pt idx="3">
                  <c:v>15.4</c:v>
                </c:pt>
                <c:pt idx="4">
                  <c:v>9.1999999999999993</c:v>
                </c:pt>
                <c:pt idx="5">
                  <c:v>6.2</c:v>
                </c:pt>
              </c:numCache>
            </c:numRef>
          </c:val>
          <c:extLst>
            <c:ext xmlns:c16="http://schemas.microsoft.com/office/drawing/2014/chart" uri="{C3380CC4-5D6E-409C-BE32-E72D297353CC}">
              <c16:uniqueId val="{00000000-4F77-4067-A390-D09A397EAF81}"/>
            </c:ext>
          </c:extLst>
        </c:ser>
        <c:ser>
          <c:idx val="1"/>
          <c:order val="1"/>
          <c:tx>
            <c:strRef>
              <c:f>図表7!$C$20</c:f>
              <c:strCache>
                <c:ptCount val="1"/>
                <c:pt idx="0">
                  <c:v>100億円以上300億円未満(n=115)</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図表7!$A$21:$A$26</c:f>
              <c:strCache>
                <c:ptCount val="6"/>
                <c:pt idx="0">
                  <c:v>良い会社だとは思ったが、いま買う理由（次に株価が動くきっかけ）が分からなかった</c:v>
                </c:pt>
                <c:pt idx="1">
                  <c:v>資料を探したが、必要なものが見つからなかった</c:v>
                </c:pt>
                <c:pt idx="2">
                  <c:v>資料を探す前に、調べること自体をやめた</c:v>
                </c:pt>
                <c:pt idx="3">
                  <c:v>事業の中身は分かったが、他社と比べて何が優れているのかが分からなかった</c:v>
                </c:pt>
                <c:pt idx="4">
                  <c:v>これから何が変わるのか（成長の道筋）が分からなかった</c:v>
                </c:pt>
                <c:pt idx="5">
                  <c:v>資料はあったが、内容が難しくて読み解けなかった</c:v>
                </c:pt>
              </c:strCache>
            </c:strRef>
          </c:cat>
          <c:val>
            <c:numRef>
              <c:f>図表7!$C$21:$C$26</c:f>
              <c:numCache>
                <c:formatCode>0.0</c:formatCode>
                <c:ptCount val="6"/>
                <c:pt idx="0">
                  <c:v>14.8</c:v>
                </c:pt>
                <c:pt idx="1">
                  <c:v>26.1</c:v>
                </c:pt>
                <c:pt idx="2">
                  <c:v>7.8</c:v>
                </c:pt>
                <c:pt idx="3">
                  <c:v>20</c:v>
                </c:pt>
                <c:pt idx="4">
                  <c:v>11.3</c:v>
                </c:pt>
                <c:pt idx="5">
                  <c:v>12.2</c:v>
                </c:pt>
              </c:numCache>
            </c:numRef>
          </c:val>
          <c:extLst>
            <c:ext xmlns:c16="http://schemas.microsoft.com/office/drawing/2014/chart" uri="{C3380CC4-5D6E-409C-BE32-E72D297353CC}">
              <c16:uniqueId val="{00000001-4F77-4067-A390-D09A397EAF81}"/>
            </c:ext>
          </c:extLst>
        </c:ser>
        <c:ser>
          <c:idx val="2"/>
          <c:order val="2"/>
          <c:tx>
            <c:strRef>
              <c:f>図表7!$D$20</c:f>
              <c:strCache>
                <c:ptCount val="1"/>
                <c:pt idx="0">
                  <c:v>300億円以上1,000億円未満(n=76)</c:v>
                </c:pt>
              </c:strCache>
            </c:strRef>
          </c:tx>
          <c:spPr>
            <a:solidFill>
              <a:srgbClr val="8FBDB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図表7!$A$21:$A$26</c:f>
              <c:strCache>
                <c:ptCount val="6"/>
                <c:pt idx="0">
                  <c:v>良い会社だとは思ったが、いま買う理由（次に株価が動くきっかけ）が分からなかった</c:v>
                </c:pt>
                <c:pt idx="1">
                  <c:v>資料を探したが、必要なものが見つからなかった</c:v>
                </c:pt>
                <c:pt idx="2">
                  <c:v>資料を探す前に、調べること自体をやめた</c:v>
                </c:pt>
                <c:pt idx="3">
                  <c:v>事業の中身は分かったが、他社と比べて何が優れているのかが分からなかった</c:v>
                </c:pt>
                <c:pt idx="4">
                  <c:v>これから何が変わるのか（成長の道筋）が分からなかった</c:v>
                </c:pt>
                <c:pt idx="5">
                  <c:v>資料はあったが、内容が難しくて読み解けなかった</c:v>
                </c:pt>
              </c:strCache>
            </c:strRef>
          </c:cat>
          <c:val>
            <c:numRef>
              <c:f>図表7!$D$21:$D$26</c:f>
              <c:numCache>
                <c:formatCode>0.0</c:formatCode>
                <c:ptCount val="6"/>
                <c:pt idx="0">
                  <c:v>36.799999999999997</c:v>
                </c:pt>
                <c:pt idx="1">
                  <c:v>14.5</c:v>
                </c:pt>
                <c:pt idx="2">
                  <c:v>5.3</c:v>
                </c:pt>
                <c:pt idx="3">
                  <c:v>15.8</c:v>
                </c:pt>
                <c:pt idx="4">
                  <c:v>11.8</c:v>
                </c:pt>
                <c:pt idx="5">
                  <c:v>9.1999999999999993</c:v>
                </c:pt>
              </c:numCache>
            </c:numRef>
          </c:val>
          <c:extLst>
            <c:ext xmlns:c16="http://schemas.microsoft.com/office/drawing/2014/chart" uri="{C3380CC4-5D6E-409C-BE32-E72D297353CC}">
              <c16:uniqueId val="{00000002-4F77-4067-A390-D09A397EAF81}"/>
            </c:ext>
          </c:extLst>
        </c:ser>
        <c:ser>
          <c:idx val="3"/>
          <c:order val="3"/>
          <c:tx>
            <c:strRef>
              <c:f>図表7!$E$20</c:f>
              <c:strCache>
                <c:ptCount val="1"/>
                <c:pt idx="0">
                  <c:v>1,000億円以上5,000億円未満(n=51)</c:v>
                </c:pt>
              </c:strCache>
            </c:strRef>
          </c:tx>
          <c:spPr>
            <a:solidFill>
              <a:srgbClr val="9AB2C6"/>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図表7!$A$21:$A$26</c:f>
              <c:strCache>
                <c:ptCount val="6"/>
                <c:pt idx="0">
                  <c:v>良い会社だとは思ったが、いま買う理由（次に株価が動くきっかけ）が分からなかった</c:v>
                </c:pt>
                <c:pt idx="1">
                  <c:v>資料を探したが、必要なものが見つからなかった</c:v>
                </c:pt>
                <c:pt idx="2">
                  <c:v>資料を探す前に、調べること自体をやめた</c:v>
                </c:pt>
                <c:pt idx="3">
                  <c:v>事業の中身は分かったが、他社と比べて何が優れているのかが分からなかった</c:v>
                </c:pt>
                <c:pt idx="4">
                  <c:v>これから何が変わるのか（成長の道筋）が分からなかった</c:v>
                </c:pt>
                <c:pt idx="5">
                  <c:v>資料はあったが、内容が難しくて読み解けなかった</c:v>
                </c:pt>
              </c:strCache>
            </c:strRef>
          </c:cat>
          <c:val>
            <c:numRef>
              <c:f>図表7!$E$21:$E$26</c:f>
              <c:numCache>
                <c:formatCode>0.0</c:formatCode>
                <c:ptCount val="6"/>
                <c:pt idx="0">
                  <c:v>25.5</c:v>
                </c:pt>
                <c:pt idx="1">
                  <c:v>7.8</c:v>
                </c:pt>
                <c:pt idx="2">
                  <c:v>2</c:v>
                </c:pt>
                <c:pt idx="3">
                  <c:v>15.7</c:v>
                </c:pt>
                <c:pt idx="4">
                  <c:v>19.600000000000001</c:v>
                </c:pt>
                <c:pt idx="5">
                  <c:v>17.600000000000001</c:v>
                </c:pt>
              </c:numCache>
            </c:numRef>
          </c:val>
          <c:extLst>
            <c:ext xmlns:c16="http://schemas.microsoft.com/office/drawing/2014/chart" uri="{C3380CC4-5D6E-409C-BE32-E72D297353CC}">
              <c16:uniqueId val="{00000003-4F77-4067-A390-D09A397EAF81}"/>
            </c:ext>
          </c:extLst>
        </c:ser>
        <c:ser>
          <c:idx val="4"/>
          <c:order val="4"/>
          <c:tx>
            <c:strRef>
              <c:f>図表7!$F$20</c:f>
              <c:strCache>
                <c:ptCount val="1"/>
                <c:pt idx="0">
                  <c:v>5,000億円以上(n=40)</c:v>
                </c:pt>
              </c:strCache>
            </c:strRef>
          </c:tx>
          <c:spPr>
            <a:solidFill>
              <a:srgbClr val="C7CAC9"/>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図表7!$A$21:$A$26</c:f>
              <c:strCache>
                <c:ptCount val="6"/>
                <c:pt idx="0">
                  <c:v>良い会社だとは思ったが、いま買う理由（次に株価が動くきっかけ）が分からなかった</c:v>
                </c:pt>
                <c:pt idx="1">
                  <c:v>資料を探したが、必要なものが見つからなかった</c:v>
                </c:pt>
                <c:pt idx="2">
                  <c:v>資料を探す前に、調べること自体をやめた</c:v>
                </c:pt>
                <c:pt idx="3">
                  <c:v>事業の中身は分かったが、他社と比べて何が優れているのかが分からなかった</c:v>
                </c:pt>
                <c:pt idx="4">
                  <c:v>これから何が変わるのか（成長の道筋）が分からなかった</c:v>
                </c:pt>
                <c:pt idx="5">
                  <c:v>資料はあったが、内容が難しくて読み解けなかった</c:v>
                </c:pt>
              </c:strCache>
            </c:strRef>
          </c:cat>
          <c:val>
            <c:numRef>
              <c:f>図表7!$F$21:$F$26</c:f>
              <c:numCache>
                <c:formatCode>0.0</c:formatCode>
                <c:ptCount val="6"/>
                <c:pt idx="0">
                  <c:v>42.5</c:v>
                </c:pt>
                <c:pt idx="1">
                  <c:v>0</c:v>
                </c:pt>
                <c:pt idx="2">
                  <c:v>5</c:v>
                </c:pt>
                <c:pt idx="3">
                  <c:v>10</c:v>
                </c:pt>
                <c:pt idx="4">
                  <c:v>2.5</c:v>
                </c:pt>
                <c:pt idx="5">
                  <c:v>2.5</c:v>
                </c:pt>
              </c:numCache>
            </c:numRef>
          </c:val>
          <c:extLst>
            <c:ext xmlns:c16="http://schemas.microsoft.com/office/drawing/2014/chart" uri="{C3380CC4-5D6E-409C-BE32-E72D297353CC}">
              <c16:uniqueId val="{00000004-4F77-4067-A390-D09A397EAF81}"/>
            </c:ext>
          </c:extLst>
        </c:ser>
        <c:dLbls>
          <c:showLegendKey val="0"/>
          <c:showVal val="0"/>
          <c:showCatName val="0"/>
          <c:showSerName val="0"/>
          <c:showPercent val="0"/>
          <c:showBubbleSize val="0"/>
        </c:dLbls>
        <c:gapWidth val="60"/>
        <c:axId val="96188478"/>
        <c:axId val="29927160"/>
      </c:barChart>
      <c:catAx>
        <c:axId val="9618847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29927160"/>
        <c:crosses val="autoZero"/>
        <c:auto val="1"/>
        <c:lblAlgn val="ctr"/>
        <c:lblOffset val="100"/>
        <c:noMultiLvlLbl val="0"/>
      </c:catAx>
      <c:valAx>
        <c:axId val="29927160"/>
        <c:scaling>
          <c:orientation val="minMax"/>
        </c:scaling>
        <c:delete val="0"/>
        <c:axPos val="l"/>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96188478"/>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ja-JP"/>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認識別・今後</a:t>
            </a:r>
            <a:r>
              <a:rPr lang="en-US" altLang="ja-JP" sz="1800" b="1" strike="noStrike" spc="-1">
                <a:solidFill>
                  <a:srgbClr val="000000"/>
                </a:solidFill>
                <a:latin typeface="Calibri"/>
              </a:rPr>
              <a:t>3</a:t>
            </a:r>
            <a:r>
              <a:rPr lang="ja-JP" altLang="en-US" sz="1800" b="1" strike="noStrike" spc="-1">
                <a:solidFill>
                  <a:srgbClr val="000000"/>
                </a:solidFill>
                <a:latin typeface="Calibri"/>
              </a:rPr>
              <a:t>か月の投資方針（行％）</a:t>
            </a:r>
          </a:p>
        </c:rich>
      </c:tx>
      <c:overlay val="0"/>
      <c:spPr>
        <a:noFill/>
        <a:ln w="0">
          <a:noFill/>
        </a:ln>
      </c:spPr>
    </c:title>
    <c:autoTitleDeleted val="0"/>
    <c:plotArea>
      <c:layout/>
      <c:barChart>
        <c:barDir val="bar"/>
        <c:grouping val="stacked"/>
        <c:varyColors val="0"/>
        <c:ser>
          <c:idx val="0"/>
          <c:order val="0"/>
          <c:tx>
            <c:strRef>
              <c:f>図表8!$B$17</c:f>
              <c:strCache>
                <c:ptCount val="1"/>
                <c:pt idx="0">
                  <c:v>買い増しペースを上げる</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図表8!$A$18:$A$21</c:f>
              <c:strCache>
                <c:ptCount val="4"/>
                <c:pt idx="0">
                  <c:v>① 株価より強気(n=189)</c:v>
                </c:pt>
                <c:pt idx="1">
                  <c:v>② ほぼ一致(n=433)</c:v>
                </c:pt>
                <c:pt idx="2">
                  <c:v>③ 株価より弱気(n=276)</c:v>
                </c:pt>
                <c:pt idx="3">
                  <c:v>④ 織り込みを判断できない(n=196)</c:v>
                </c:pt>
              </c:strCache>
            </c:strRef>
          </c:cat>
          <c:val>
            <c:numRef>
              <c:f>図表8!$B$18:$B$21</c:f>
              <c:numCache>
                <c:formatCode>0.0</c:formatCode>
                <c:ptCount val="4"/>
                <c:pt idx="0">
                  <c:v>32.299999999999997</c:v>
                </c:pt>
                <c:pt idx="1">
                  <c:v>6.9</c:v>
                </c:pt>
                <c:pt idx="2">
                  <c:v>1.8</c:v>
                </c:pt>
                <c:pt idx="3">
                  <c:v>1</c:v>
                </c:pt>
              </c:numCache>
            </c:numRef>
          </c:val>
          <c:extLst>
            <c:ext xmlns:c16="http://schemas.microsoft.com/office/drawing/2014/chart" uri="{C3380CC4-5D6E-409C-BE32-E72D297353CC}">
              <c16:uniqueId val="{00000000-D374-451E-90DB-1D30F420F3BA}"/>
            </c:ext>
          </c:extLst>
        </c:ser>
        <c:ser>
          <c:idx val="1"/>
          <c:order val="1"/>
          <c:tx>
            <c:strRef>
              <c:f>図表8!$C$17</c:f>
              <c:strCache>
                <c:ptCount val="1"/>
                <c:pt idx="0">
                  <c:v>同じペースで買い増す</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図表8!$A$18:$A$21</c:f>
              <c:strCache>
                <c:ptCount val="4"/>
                <c:pt idx="0">
                  <c:v>① 株価より強気(n=189)</c:v>
                </c:pt>
                <c:pt idx="1">
                  <c:v>② ほぼ一致(n=433)</c:v>
                </c:pt>
                <c:pt idx="2">
                  <c:v>③ 株価より弱気(n=276)</c:v>
                </c:pt>
                <c:pt idx="3">
                  <c:v>④ 織り込みを判断できない(n=196)</c:v>
                </c:pt>
              </c:strCache>
            </c:strRef>
          </c:cat>
          <c:val>
            <c:numRef>
              <c:f>図表8!$C$18:$C$21</c:f>
              <c:numCache>
                <c:formatCode>0.0</c:formatCode>
                <c:ptCount val="4"/>
                <c:pt idx="0">
                  <c:v>35.4</c:v>
                </c:pt>
                <c:pt idx="1">
                  <c:v>46</c:v>
                </c:pt>
                <c:pt idx="2">
                  <c:v>20.7</c:v>
                </c:pt>
                <c:pt idx="3">
                  <c:v>12.2</c:v>
                </c:pt>
              </c:numCache>
            </c:numRef>
          </c:val>
          <c:extLst>
            <c:ext xmlns:c16="http://schemas.microsoft.com/office/drawing/2014/chart" uri="{C3380CC4-5D6E-409C-BE32-E72D297353CC}">
              <c16:uniqueId val="{00000001-D374-451E-90DB-1D30F420F3BA}"/>
            </c:ext>
          </c:extLst>
        </c:ser>
        <c:ser>
          <c:idx val="2"/>
          <c:order val="2"/>
          <c:tx>
            <c:strRef>
              <c:f>図表8!$D$17</c:f>
              <c:strCache>
                <c:ptCount val="1"/>
                <c:pt idx="0">
                  <c:v>様子を見る</c:v>
                </c:pt>
              </c:strCache>
            </c:strRef>
          </c:tx>
          <c:spPr>
            <a:solidFill>
              <a:srgbClr val="C7CAC9"/>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図表8!$A$18:$A$21</c:f>
              <c:strCache>
                <c:ptCount val="4"/>
                <c:pt idx="0">
                  <c:v>① 株価より強気(n=189)</c:v>
                </c:pt>
                <c:pt idx="1">
                  <c:v>② ほぼ一致(n=433)</c:v>
                </c:pt>
                <c:pt idx="2">
                  <c:v>③ 株価より弱気(n=276)</c:v>
                </c:pt>
                <c:pt idx="3">
                  <c:v>④ 織り込みを判断できない(n=196)</c:v>
                </c:pt>
              </c:strCache>
            </c:strRef>
          </c:cat>
          <c:val>
            <c:numRef>
              <c:f>図表8!$D$18:$D$21</c:f>
              <c:numCache>
                <c:formatCode>0.0</c:formatCode>
                <c:ptCount val="4"/>
                <c:pt idx="0">
                  <c:v>19.600000000000001</c:v>
                </c:pt>
                <c:pt idx="1">
                  <c:v>29.6</c:v>
                </c:pt>
                <c:pt idx="2">
                  <c:v>44.2</c:v>
                </c:pt>
                <c:pt idx="3">
                  <c:v>31.6</c:v>
                </c:pt>
              </c:numCache>
            </c:numRef>
          </c:val>
          <c:extLst>
            <c:ext xmlns:c16="http://schemas.microsoft.com/office/drawing/2014/chart" uri="{C3380CC4-5D6E-409C-BE32-E72D297353CC}">
              <c16:uniqueId val="{00000002-D374-451E-90DB-1D30F420F3BA}"/>
            </c:ext>
          </c:extLst>
        </c:ser>
        <c:ser>
          <c:idx val="3"/>
          <c:order val="3"/>
          <c:tx>
            <c:strRef>
              <c:f>図表8!$E$17</c:f>
              <c:strCache>
                <c:ptCount val="1"/>
                <c:pt idx="0">
                  <c:v>売却・現金比率を上げる</c:v>
                </c:pt>
              </c:strCache>
            </c:strRef>
          </c:tx>
          <c:spPr>
            <a:solidFill>
              <a:srgbClr val="3F5F79"/>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図表8!$A$18:$A$21</c:f>
              <c:strCache>
                <c:ptCount val="4"/>
                <c:pt idx="0">
                  <c:v>① 株価より強気(n=189)</c:v>
                </c:pt>
                <c:pt idx="1">
                  <c:v>② ほぼ一致(n=433)</c:v>
                </c:pt>
                <c:pt idx="2">
                  <c:v>③ 株価より弱気(n=276)</c:v>
                </c:pt>
                <c:pt idx="3">
                  <c:v>④ 織り込みを判断できない(n=196)</c:v>
                </c:pt>
              </c:strCache>
            </c:strRef>
          </c:cat>
          <c:val>
            <c:numRef>
              <c:f>図表8!$E$18:$E$21</c:f>
              <c:numCache>
                <c:formatCode>0.0</c:formatCode>
                <c:ptCount val="4"/>
                <c:pt idx="0">
                  <c:v>4.2</c:v>
                </c:pt>
                <c:pt idx="1">
                  <c:v>4.8</c:v>
                </c:pt>
                <c:pt idx="2">
                  <c:v>11.2</c:v>
                </c:pt>
                <c:pt idx="3">
                  <c:v>5.6</c:v>
                </c:pt>
              </c:numCache>
            </c:numRef>
          </c:val>
          <c:extLst>
            <c:ext xmlns:c16="http://schemas.microsoft.com/office/drawing/2014/chart" uri="{C3380CC4-5D6E-409C-BE32-E72D297353CC}">
              <c16:uniqueId val="{00000003-D374-451E-90DB-1D30F420F3BA}"/>
            </c:ext>
          </c:extLst>
        </c:ser>
        <c:ser>
          <c:idx val="4"/>
          <c:order val="4"/>
          <c:tx>
            <c:strRef>
              <c:f>図表8!$F$17</c:f>
              <c:strCache>
                <c:ptCount val="1"/>
                <c:pt idx="0">
                  <c:v>方針を決めていない</c:v>
                </c:pt>
              </c:strCache>
            </c:strRef>
          </c:tx>
          <c:spPr>
            <a:solidFill>
              <a:srgbClr val="9AB2C6"/>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図表8!$A$18:$A$21</c:f>
              <c:strCache>
                <c:ptCount val="4"/>
                <c:pt idx="0">
                  <c:v>① 株価より強気(n=189)</c:v>
                </c:pt>
                <c:pt idx="1">
                  <c:v>② ほぼ一致(n=433)</c:v>
                </c:pt>
                <c:pt idx="2">
                  <c:v>③ 株価より弱気(n=276)</c:v>
                </c:pt>
                <c:pt idx="3">
                  <c:v>④ 織り込みを判断できない(n=196)</c:v>
                </c:pt>
              </c:strCache>
            </c:strRef>
          </c:cat>
          <c:val>
            <c:numRef>
              <c:f>図表8!$F$18:$F$21</c:f>
              <c:numCache>
                <c:formatCode>0.0</c:formatCode>
                <c:ptCount val="4"/>
                <c:pt idx="0">
                  <c:v>8.5</c:v>
                </c:pt>
                <c:pt idx="1">
                  <c:v>12.7</c:v>
                </c:pt>
                <c:pt idx="2">
                  <c:v>22.1</c:v>
                </c:pt>
                <c:pt idx="3">
                  <c:v>49.5</c:v>
                </c:pt>
              </c:numCache>
            </c:numRef>
          </c:val>
          <c:extLst>
            <c:ext xmlns:c16="http://schemas.microsoft.com/office/drawing/2014/chart" uri="{C3380CC4-5D6E-409C-BE32-E72D297353CC}">
              <c16:uniqueId val="{00000004-D374-451E-90DB-1D30F420F3BA}"/>
            </c:ext>
          </c:extLst>
        </c:ser>
        <c:dLbls>
          <c:showLegendKey val="0"/>
          <c:showVal val="0"/>
          <c:showCatName val="0"/>
          <c:showSerName val="0"/>
          <c:showPercent val="0"/>
          <c:showBubbleSize val="0"/>
        </c:dLbls>
        <c:gapWidth val="150"/>
        <c:overlap val="100"/>
        <c:axId val="88300576"/>
        <c:axId val="19012027"/>
      </c:barChart>
      <c:catAx>
        <c:axId val="88300576"/>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19012027"/>
        <c:crosses val="autoZero"/>
        <c:auto val="1"/>
        <c:lblAlgn val="ctr"/>
        <c:lblOffset val="100"/>
        <c:noMultiLvlLbl val="0"/>
      </c:catAx>
      <c:valAx>
        <c:axId val="19012027"/>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88300576"/>
        <c:crosses val="max"/>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ja-JP"/>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株主還元以外の</a:t>
            </a:r>
            <a:r>
              <a:rPr lang="en-US" sz="1800" b="1" strike="noStrike" spc="-1">
                <a:solidFill>
                  <a:srgbClr val="000000"/>
                </a:solidFill>
                <a:latin typeface="Calibri"/>
              </a:rPr>
              <a:t>IR</a:t>
            </a:r>
            <a:r>
              <a:rPr lang="ja-JP" altLang="en-US" sz="1800" b="1" strike="noStrike" spc="-1">
                <a:solidFill>
                  <a:srgbClr val="000000"/>
                </a:solidFill>
                <a:latin typeface="Calibri"/>
              </a:rPr>
              <a:t>イベントは、買いの意志をほとんど動かしていない</a:t>
            </a:r>
          </a:p>
        </c:rich>
      </c:tx>
      <c:overlay val="0"/>
      <c:spPr>
        <a:noFill/>
        <a:ln w="0">
          <a:noFill/>
        </a:ln>
      </c:spPr>
    </c:title>
    <c:autoTitleDeleted val="0"/>
    <c:plotArea>
      <c:layout>
        <c:manualLayout>
          <c:layoutTarget val="inner"/>
          <c:xMode val="edge"/>
          <c:yMode val="edge"/>
          <c:x val="0.18388576427946507"/>
          <c:y val="9.0618411001118004E-2"/>
          <c:w val="0.79648718910136229"/>
          <c:h val="0.86725225099369208"/>
        </c:manualLayout>
      </c:layout>
      <c:barChart>
        <c:barDir val="bar"/>
        <c:grouping val="clustered"/>
        <c:varyColors val="0"/>
        <c:ser>
          <c:idx val="0"/>
          <c:order val="0"/>
          <c:tx>
            <c:strRef>
              <c:f>図表9!$H$12</c:f>
              <c:strCache>
                <c:ptCount val="1"/>
                <c:pt idx="0">
                  <c:v>ネットスコア</c:v>
                </c:pt>
              </c:strCache>
            </c:strRef>
          </c:tx>
          <c:spPr>
            <a:solidFill>
              <a:srgbClr val="006864"/>
            </a:solidFill>
            <a:ln w="0">
              <a:noFill/>
            </a:ln>
          </c:spPr>
          <c:invertIfNegative val="0"/>
          <c:dPt>
            <c:idx val="0"/>
            <c:invertIfNegative val="0"/>
            <c:bubble3D val="0"/>
            <c:extLst>
              <c:ext xmlns:c16="http://schemas.microsoft.com/office/drawing/2014/chart" uri="{C3380CC4-5D6E-409C-BE32-E72D297353CC}">
                <c16:uniqueId val="{00000001-CB12-422C-AAF5-B73899369AF6}"/>
              </c:ext>
            </c:extLst>
          </c:dPt>
          <c:dPt>
            <c:idx val="1"/>
            <c:invertIfNegative val="0"/>
            <c:bubble3D val="0"/>
            <c:extLst>
              <c:ext xmlns:c16="http://schemas.microsoft.com/office/drawing/2014/chart" uri="{C3380CC4-5D6E-409C-BE32-E72D297353CC}">
                <c16:uniqueId val="{00000003-CB12-422C-AAF5-B73899369AF6}"/>
              </c:ext>
            </c:extLst>
          </c:dPt>
          <c:dPt>
            <c:idx val="2"/>
            <c:invertIfNegative val="0"/>
            <c:bubble3D val="0"/>
            <c:extLst>
              <c:ext xmlns:c16="http://schemas.microsoft.com/office/drawing/2014/chart" uri="{C3380CC4-5D6E-409C-BE32-E72D297353CC}">
                <c16:uniqueId val="{00000005-CB12-422C-AAF5-B73899369AF6}"/>
              </c:ext>
            </c:extLst>
          </c:dPt>
          <c:dPt>
            <c:idx val="3"/>
            <c:invertIfNegative val="0"/>
            <c:bubble3D val="0"/>
            <c:extLst>
              <c:ext xmlns:c16="http://schemas.microsoft.com/office/drawing/2014/chart" uri="{C3380CC4-5D6E-409C-BE32-E72D297353CC}">
                <c16:uniqueId val="{00000007-CB12-422C-AAF5-B73899369AF6}"/>
              </c:ext>
            </c:extLst>
          </c:dPt>
          <c:dPt>
            <c:idx val="4"/>
            <c:invertIfNegative val="0"/>
            <c:bubble3D val="0"/>
            <c:extLst>
              <c:ext xmlns:c16="http://schemas.microsoft.com/office/drawing/2014/chart" uri="{C3380CC4-5D6E-409C-BE32-E72D297353CC}">
                <c16:uniqueId val="{00000009-CB12-422C-AAF5-B73899369AF6}"/>
              </c:ext>
            </c:extLst>
          </c:dPt>
          <c:dPt>
            <c:idx val="5"/>
            <c:invertIfNegative val="0"/>
            <c:bubble3D val="0"/>
            <c:extLst>
              <c:ext xmlns:c16="http://schemas.microsoft.com/office/drawing/2014/chart" uri="{C3380CC4-5D6E-409C-BE32-E72D297353CC}">
                <c16:uniqueId val="{0000000B-CB12-422C-AAF5-B73899369AF6}"/>
              </c:ext>
            </c:extLst>
          </c:dPt>
          <c:dPt>
            <c:idx val="6"/>
            <c:invertIfNegative val="0"/>
            <c:bubble3D val="0"/>
            <c:extLst>
              <c:ext xmlns:c16="http://schemas.microsoft.com/office/drawing/2014/chart" uri="{C3380CC4-5D6E-409C-BE32-E72D297353CC}">
                <c16:uniqueId val="{0000000D-CB12-422C-AAF5-B73899369AF6}"/>
              </c:ext>
            </c:extLst>
          </c:dPt>
          <c:dPt>
            <c:idx val="7"/>
            <c:invertIfNegative val="0"/>
            <c:bubble3D val="0"/>
            <c:extLst>
              <c:ext xmlns:c16="http://schemas.microsoft.com/office/drawing/2014/chart" uri="{C3380CC4-5D6E-409C-BE32-E72D297353CC}">
                <c16:uniqueId val="{0000000F-CB12-422C-AAF5-B73899369AF6}"/>
              </c:ext>
            </c:extLst>
          </c:dPt>
          <c:dPt>
            <c:idx val="8"/>
            <c:invertIfNegative val="0"/>
            <c:bubble3D val="0"/>
            <c:extLst>
              <c:ext xmlns:c16="http://schemas.microsoft.com/office/drawing/2014/chart" uri="{C3380CC4-5D6E-409C-BE32-E72D297353CC}">
                <c16:uniqueId val="{00000011-CB12-422C-AAF5-B73899369AF6}"/>
              </c:ext>
            </c:extLst>
          </c:dPt>
          <c:dPt>
            <c:idx val="9"/>
            <c:invertIfNegative val="0"/>
            <c:bubble3D val="0"/>
            <c:extLst>
              <c:ext xmlns:c16="http://schemas.microsoft.com/office/drawing/2014/chart" uri="{C3380CC4-5D6E-409C-BE32-E72D297353CC}">
                <c16:uniqueId val="{00000013-CB12-422C-AAF5-B73899369AF6}"/>
              </c:ext>
            </c:extLst>
          </c:dPt>
          <c:dPt>
            <c:idx val="10"/>
            <c:invertIfNegative val="0"/>
            <c:bubble3D val="0"/>
            <c:extLst>
              <c:ext xmlns:c16="http://schemas.microsoft.com/office/drawing/2014/chart" uri="{C3380CC4-5D6E-409C-BE32-E72D297353CC}">
                <c16:uniqueId val="{00000015-CB12-422C-AAF5-B73899369AF6}"/>
              </c:ext>
            </c:extLst>
          </c:dPt>
          <c:dPt>
            <c:idx val="11"/>
            <c:invertIfNegative val="0"/>
            <c:bubble3D val="0"/>
            <c:spPr>
              <a:solidFill>
                <a:schemeClr val="bg1">
                  <a:lumMod val="50000"/>
                </a:schemeClr>
              </a:solidFill>
              <a:ln w="0">
                <a:noFill/>
              </a:ln>
            </c:spPr>
            <c:extLst>
              <c:ext xmlns:c16="http://schemas.microsoft.com/office/drawing/2014/chart" uri="{C3380CC4-5D6E-409C-BE32-E72D297353CC}">
                <c16:uniqueId val="{00000017-CB12-422C-AAF5-B73899369AF6}"/>
              </c:ext>
            </c:extLst>
          </c:dPt>
          <c:dPt>
            <c:idx val="12"/>
            <c:invertIfNegative val="0"/>
            <c:bubble3D val="0"/>
            <c:spPr>
              <a:solidFill>
                <a:schemeClr val="bg1">
                  <a:lumMod val="50000"/>
                </a:schemeClr>
              </a:solidFill>
              <a:ln w="0">
                <a:noFill/>
              </a:ln>
            </c:spPr>
            <c:extLst>
              <c:ext xmlns:c16="http://schemas.microsoft.com/office/drawing/2014/chart" uri="{C3380CC4-5D6E-409C-BE32-E72D297353CC}">
                <c16:uniqueId val="{00000019-CB12-422C-AAF5-B73899369AF6}"/>
              </c:ext>
            </c:extLst>
          </c:dPt>
          <c:dPt>
            <c:idx val="13"/>
            <c:invertIfNegative val="0"/>
            <c:bubble3D val="0"/>
            <c:spPr>
              <a:solidFill>
                <a:schemeClr val="bg1">
                  <a:lumMod val="50000"/>
                </a:schemeClr>
              </a:solidFill>
              <a:ln w="0">
                <a:noFill/>
              </a:ln>
            </c:spPr>
            <c:extLst>
              <c:ext xmlns:c16="http://schemas.microsoft.com/office/drawing/2014/chart" uri="{C3380CC4-5D6E-409C-BE32-E72D297353CC}">
                <c16:uniqueId val="{0000001B-CB12-422C-AAF5-B73899369AF6}"/>
              </c:ext>
            </c:extLst>
          </c:dPt>
          <c:dPt>
            <c:idx val="14"/>
            <c:invertIfNegative val="0"/>
            <c:bubble3D val="0"/>
            <c:spPr>
              <a:solidFill>
                <a:schemeClr val="bg1">
                  <a:lumMod val="50000"/>
                </a:schemeClr>
              </a:solidFill>
              <a:ln w="0">
                <a:noFill/>
              </a:ln>
            </c:spPr>
            <c:extLst>
              <c:ext xmlns:c16="http://schemas.microsoft.com/office/drawing/2014/chart" uri="{C3380CC4-5D6E-409C-BE32-E72D297353CC}">
                <c16:uniqueId val="{0000001D-CB12-422C-AAF5-B73899369AF6}"/>
              </c:ext>
            </c:extLst>
          </c:dPt>
          <c:dPt>
            <c:idx val="15"/>
            <c:invertIfNegative val="0"/>
            <c:bubble3D val="0"/>
            <c:spPr>
              <a:solidFill>
                <a:schemeClr val="bg1">
                  <a:lumMod val="50000"/>
                </a:schemeClr>
              </a:solidFill>
              <a:ln w="0">
                <a:noFill/>
              </a:ln>
            </c:spPr>
            <c:extLst>
              <c:ext xmlns:c16="http://schemas.microsoft.com/office/drawing/2014/chart" uri="{C3380CC4-5D6E-409C-BE32-E72D297353CC}">
                <c16:uniqueId val="{0000001F-CB12-422C-AAF5-B73899369AF6}"/>
              </c:ext>
            </c:extLst>
          </c:dPt>
          <c:dLbls>
            <c:dLbl>
              <c:idx val="0"/>
              <c:tx>
                <c:rich>
                  <a:bodyPr wrap="square"/>
                  <a:lstStyle/>
                  <a:p>
                    <a:pPr>
                      <a:defRPr sz="1400" b="0" strike="noStrike" spc="-1">
                        <a:solidFill>
                          <a:srgbClr val="000000"/>
                        </a:solidFill>
                        <a:latin typeface="+mn-ea"/>
                        <a:ea typeface="+mn-ea"/>
                      </a:defRPr>
                    </a:pPr>
                    <a:fld id="{FD66ED7C-0B1B-484F-8CB6-8FCEFE3C21A2}" type="VALUE">
                      <a:rPr lang="en-US" altLang="ja-JP" sz="1400">
                        <a:latin typeface="+mn-ea"/>
                        <a:ea typeface="+mn-ea"/>
                      </a:rPr>
                      <a:pPr>
                        <a:defRPr sz="1400" b="0" strike="noStrike" spc="-1">
                          <a:solidFill>
                            <a:srgbClr val="000000"/>
                          </a:solidFill>
                          <a:latin typeface="+mn-ea"/>
                          <a:ea typeface="+mn-ea"/>
                        </a:defRPr>
                      </a:pPr>
                      <a:t>[値]</a:t>
                    </a:fld>
                    <a:r>
                      <a:rPr lang="en-US" altLang="ja-JP" sz="14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1-CB12-422C-AAF5-B73899369AF6}"/>
                </c:ext>
              </c:extLst>
            </c:dLbl>
            <c:dLbl>
              <c:idx val="1"/>
              <c:tx>
                <c:rich>
                  <a:bodyPr wrap="square"/>
                  <a:lstStyle/>
                  <a:p>
                    <a:pPr>
                      <a:defRPr sz="1400" b="0" strike="noStrike" spc="-1">
                        <a:solidFill>
                          <a:srgbClr val="000000"/>
                        </a:solidFill>
                        <a:latin typeface="+mn-ea"/>
                        <a:ea typeface="+mn-ea"/>
                      </a:defRPr>
                    </a:pPr>
                    <a:fld id="{79E0D37E-214C-4002-9BBA-8E0E63F2E022}" type="VALUE">
                      <a:rPr lang="en-US" altLang="ja-JP" sz="1400">
                        <a:latin typeface="+mn-ea"/>
                        <a:ea typeface="+mn-ea"/>
                      </a:rPr>
                      <a:pPr>
                        <a:defRPr sz="1400" b="0" strike="noStrike" spc="-1">
                          <a:solidFill>
                            <a:srgbClr val="000000"/>
                          </a:solidFill>
                          <a:latin typeface="+mn-ea"/>
                          <a:ea typeface="+mn-ea"/>
                        </a:defRPr>
                      </a:pPr>
                      <a:t>[値]</a:t>
                    </a:fld>
                    <a:r>
                      <a:rPr lang="en-US" altLang="ja-JP" sz="14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3-CB12-422C-AAF5-B73899369AF6}"/>
                </c:ext>
              </c:extLst>
            </c:dLbl>
            <c:dLbl>
              <c:idx val="2"/>
              <c:tx>
                <c:rich>
                  <a:bodyPr wrap="square"/>
                  <a:lstStyle/>
                  <a:p>
                    <a:pPr>
                      <a:defRPr sz="1400" b="0" strike="noStrike" spc="-1">
                        <a:solidFill>
                          <a:srgbClr val="000000"/>
                        </a:solidFill>
                        <a:latin typeface="+mn-ea"/>
                        <a:ea typeface="+mn-ea"/>
                      </a:defRPr>
                    </a:pPr>
                    <a:fld id="{02874825-7521-4CBE-B361-890064460143}" type="VALUE">
                      <a:rPr lang="en-US" altLang="ja-JP" sz="1400">
                        <a:latin typeface="+mn-ea"/>
                        <a:ea typeface="+mn-ea"/>
                      </a:rPr>
                      <a:pPr>
                        <a:defRPr sz="1400" b="0" strike="noStrike" spc="-1">
                          <a:solidFill>
                            <a:srgbClr val="000000"/>
                          </a:solidFill>
                          <a:latin typeface="+mn-ea"/>
                          <a:ea typeface="+mn-ea"/>
                        </a:defRPr>
                      </a:pPr>
                      <a:t>[値]</a:t>
                    </a:fld>
                    <a:r>
                      <a:rPr lang="en-US" altLang="ja-JP" sz="14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5-CB12-422C-AAF5-B73899369AF6}"/>
                </c:ext>
              </c:extLst>
            </c:dLbl>
            <c:dLbl>
              <c:idx val="3"/>
              <c:tx>
                <c:rich>
                  <a:bodyPr wrap="square"/>
                  <a:lstStyle/>
                  <a:p>
                    <a:pPr>
                      <a:defRPr sz="1400" b="0" strike="noStrike" spc="-1">
                        <a:solidFill>
                          <a:srgbClr val="000000"/>
                        </a:solidFill>
                        <a:latin typeface="+mn-ea"/>
                        <a:ea typeface="+mn-ea"/>
                      </a:defRPr>
                    </a:pPr>
                    <a:fld id="{35B10ECA-5445-4908-BA3A-8578BFB6D850}" type="VALUE">
                      <a:rPr lang="en-US" altLang="ja-JP" sz="1400">
                        <a:latin typeface="+mn-ea"/>
                        <a:ea typeface="+mn-ea"/>
                      </a:rPr>
                      <a:pPr>
                        <a:defRPr sz="1400" b="0" strike="noStrike" spc="-1">
                          <a:solidFill>
                            <a:srgbClr val="000000"/>
                          </a:solidFill>
                          <a:latin typeface="+mn-ea"/>
                          <a:ea typeface="+mn-ea"/>
                        </a:defRPr>
                      </a:pPr>
                      <a:t>[値]</a:t>
                    </a:fld>
                    <a:r>
                      <a:rPr lang="en-US" altLang="ja-JP" sz="14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7-CB12-422C-AAF5-B73899369AF6}"/>
                </c:ext>
              </c:extLst>
            </c:dLbl>
            <c:dLbl>
              <c:idx val="4"/>
              <c:tx>
                <c:rich>
                  <a:bodyPr wrap="square"/>
                  <a:lstStyle/>
                  <a:p>
                    <a:pPr>
                      <a:defRPr sz="1400" b="0" strike="noStrike" spc="-1">
                        <a:solidFill>
                          <a:srgbClr val="000000"/>
                        </a:solidFill>
                        <a:latin typeface="+mn-ea"/>
                        <a:ea typeface="+mn-ea"/>
                      </a:defRPr>
                    </a:pPr>
                    <a:fld id="{73B21C9A-A622-4D42-947B-6F16CD00BE02}" type="VALUE">
                      <a:rPr lang="en-US" altLang="ja-JP" sz="1400">
                        <a:latin typeface="+mn-ea"/>
                        <a:ea typeface="+mn-ea"/>
                      </a:rPr>
                      <a:pPr>
                        <a:defRPr sz="1400" b="0" strike="noStrike" spc="-1">
                          <a:solidFill>
                            <a:srgbClr val="000000"/>
                          </a:solidFill>
                          <a:latin typeface="+mn-ea"/>
                          <a:ea typeface="+mn-ea"/>
                        </a:defRPr>
                      </a:pPr>
                      <a:t>[値]</a:t>
                    </a:fld>
                    <a:r>
                      <a:rPr lang="en-US" altLang="ja-JP" sz="14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9-CB12-422C-AAF5-B73899369AF6}"/>
                </c:ext>
              </c:extLst>
            </c:dLbl>
            <c:dLbl>
              <c:idx val="5"/>
              <c:tx>
                <c:rich>
                  <a:bodyPr wrap="square"/>
                  <a:lstStyle/>
                  <a:p>
                    <a:pPr>
                      <a:defRPr sz="1400" b="0" strike="noStrike" spc="-1">
                        <a:solidFill>
                          <a:srgbClr val="000000"/>
                        </a:solidFill>
                        <a:latin typeface="+mn-ea"/>
                        <a:ea typeface="+mn-ea"/>
                      </a:defRPr>
                    </a:pPr>
                    <a:fld id="{1D23519B-517A-4C6D-9DFC-8D2CF6BBD7ED}" type="VALUE">
                      <a:rPr lang="en-US" altLang="ja-JP" sz="1400">
                        <a:latin typeface="+mn-ea"/>
                        <a:ea typeface="+mn-ea"/>
                      </a:rPr>
                      <a:pPr>
                        <a:defRPr sz="1400" b="0" strike="noStrike" spc="-1">
                          <a:solidFill>
                            <a:srgbClr val="000000"/>
                          </a:solidFill>
                          <a:latin typeface="+mn-ea"/>
                          <a:ea typeface="+mn-ea"/>
                        </a:defRPr>
                      </a:pPr>
                      <a:t>[値]</a:t>
                    </a:fld>
                    <a:r>
                      <a:rPr lang="en-US" altLang="ja-JP" sz="14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B-CB12-422C-AAF5-B73899369AF6}"/>
                </c:ext>
              </c:extLst>
            </c:dLbl>
            <c:dLbl>
              <c:idx val="6"/>
              <c:tx>
                <c:rich>
                  <a:bodyPr wrap="square"/>
                  <a:lstStyle/>
                  <a:p>
                    <a:pPr>
                      <a:defRPr sz="1400" b="0" strike="noStrike" spc="-1">
                        <a:solidFill>
                          <a:srgbClr val="000000"/>
                        </a:solidFill>
                        <a:latin typeface="+mn-ea"/>
                        <a:ea typeface="+mn-ea"/>
                      </a:defRPr>
                    </a:pPr>
                    <a:fld id="{66A8FF3F-315E-43D8-B66A-225E527B79E8}" type="VALUE">
                      <a:rPr lang="en-US" altLang="ja-JP" sz="1400">
                        <a:latin typeface="+mn-ea"/>
                        <a:ea typeface="+mn-ea"/>
                      </a:rPr>
                      <a:pPr>
                        <a:defRPr sz="1400" b="0" strike="noStrike" spc="-1">
                          <a:solidFill>
                            <a:srgbClr val="000000"/>
                          </a:solidFill>
                          <a:latin typeface="+mn-ea"/>
                          <a:ea typeface="+mn-ea"/>
                        </a:defRPr>
                      </a:pPr>
                      <a:t>[値]</a:t>
                    </a:fld>
                    <a:r>
                      <a:rPr lang="en-US" altLang="ja-JP" sz="14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D-CB12-422C-AAF5-B73899369AF6}"/>
                </c:ext>
              </c:extLst>
            </c:dLbl>
            <c:dLbl>
              <c:idx val="7"/>
              <c:tx>
                <c:rich>
                  <a:bodyPr wrap="square"/>
                  <a:lstStyle/>
                  <a:p>
                    <a:pPr>
                      <a:defRPr sz="1400" b="0" strike="noStrike" spc="-1">
                        <a:solidFill>
                          <a:srgbClr val="000000"/>
                        </a:solidFill>
                        <a:latin typeface="+mn-ea"/>
                        <a:ea typeface="+mn-ea"/>
                      </a:defRPr>
                    </a:pPr>
                    <a:fld id="{0141D650-21D6-4A26-885A-0606A1BE828B}" type="VALUE">
                      <a:rPr lang="en-US" altLang="ja-JP" sz="1400">
                        <a:latin typeface="+mn-ea"/>
                        <a:ea typeface="+mn-ea"/>
                      </a:rPr>
                      <a:pPr>
                        <a:defRPr sz="1400" b="0" strike="noStrike" spc="-1">
                          <a:solidFill>
                            <a:srgbClr val="000000"/>
                          </a:solidFill>
                          <a:latin typeface="+mn-ea"/>
                          <a:ea typeface="+mn-ea"/>
                        </a:defRPr>
                      </a:pPr>
                      <a:t>[値]</a:t>
                    </a:fld>
                    <a:r>
                      <a:rPr lang="en-US" altLang="ja-JP" sz="14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F-CB12-422C-AAF5-B73899369AF6}"/>
                </c:ext>
              </c:extLst>
            </c:dLbl>
            <c:dLbl>
              <c:idx val="8"/>
              <c:tx>
                <c:rich>
                  <a:bodyPr wrap="square"/>
                  <a:lstStyle/>
                  <a:p>
                    <a:pPr>
                      <a:defRPr sz="1400" b="0" strike="noStrike" spc="-1">
                        <a:solidFill>
                          <a:srgbClr val="000000"/>
                        </a:solidFill>
                        <a:latin typeface="+mn-ea"/>
                        <a:ea typeface="+mn-ea"/>
                      </a:defRPr>
                    </a:pPr>
                    <a:fld id="{C87E7F71-9125-441C-A39E-B9947C390824}" type="VALUE">
                      <a:rPr lang="en-US" altLang="ja-JP" sz="1400">
                        <a:latin typeface="+mn-ea"/>
                        <a:ea typeface="+mn-ea"/>
                      </a:rPr>
                      <a:pPr>
                        <a:defRPr sz="1400" b="0" strike="noStrike" spc="-1">
                          <a:solidFill>
                            <a:srgbClr val="000000"/>
                          </a:solidFill>
                          <a:latin typeface="+mn-ea"/>
                          <a:ea typeface="+mn-ea"/>
                        </a:defRPr>
                      </a:pPr>
                      <a:t>[値]</a:t>
                    </a:fld>
                    <a:r>
                      <a:rPr lang="en-US" altLang="ja-JP" sz="14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11-CB12-422C-AAF5-B73899369AF6}"/>
                </c:ext>
              </c:extLst>
            </c:dLbl>
            <c:dLbl>
              <c:idx val="9"/>
              <c:tx>
                <c:rich>
                  <a:bodyPr wrap="square"/>
                  <a:lstStyle/>
                  <a:p>
                    <a:pPr>
                      <a:defRPr sz="1400" b="0" strike="noStrike" spc="-1">
                        <a:solidFill>
                          <a:srgbClr val="000000"/>
                        </a:solidFill>
                        <a:latin typeface="+mn-ea"/>
                        <a:ea typeface="+mn-ea"/>
                      </a:defRPr>
                    </a:pPr>
                    <a:fld id="{E5DE86D6-E285-4CEA-92EB-CE4E4F8E1EEE}" type="VALUE">
                      <a:rPr lang="en-US" altLang="ja-JP" sz="1400">
                        <a:latin typeface="+mn-ea"/>
                        <a:ea typeface="+mn-ea"/>
                      </a:rPr>
                      <a:pPr>
                        <a:defRPr sz="1400" b="0" strike="noStrike" spc="-1">
                          <a:solidFill>
                            <a:srgbClr val="000000"/>
                          </a:solidFill>
                          <a:latin typeface="+mn-ea"/>
                          <a:ea typeface="+mn-ea"/>
                        </a:defRPr>
                      </a:pPr>
                      <a:t>[値]</a:t>
                    </a:fld>
                    <a:r>
                      <a:rPr lang="en-US" altLang="ja-JP" sz="14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13-CB12-422C-AAF5-B73899369AF6}"/>
                </c:ext>
              </c:extLst>
            </c:dLbl>
            <c:dLbl>
              <c:idx val="10"/>
              <c:tx>
                <c:rich>
                  <a:bodyPr wrap="square"/>
                  <a:lstStyle/>
                  <a:p>
                    <a:pPr>
                      <a:defRPr sz="1400" b="0" strike="noStrike" spc="-1">
                        <a:solidFill>
                          <a:srgbClr val="000000"/>
                        </a:solidFill>
                        <a:latin typeface="+mn-ea"/>
                        <a:ea typeface="+mn-ea"/>
                      </a:defRPr>
                    </a:pPr>
                    <a:fld id="{B2EF6DE0-72D7-4E71-B2F9-6351C6D57D07}" type="VALUE">
                      <a:rPr lang="en-US" altLang="ja-JP" sz="1400">
                        <a:latin typeface="+mn-ea"/>
                        <a:ea typeface="+mn-ea"/>
                      </a:rPr>
                      <a:pPr>
                        <a:defRPr sz="1400" b="0" strike="noStrike" spc="-1">
                          <a:solidFill>
                            <a:srgbClr val="000000"/>
                          </a:solidFill>
                          <a:latin typeface="+mn-ea"/>
                          <a:ea typeface="+mn-ea"/>
                        </a:defRPr>
                      </a:pPr>
                      <a:t>[値]</a:t>
                    </a:fld>
                    <a:r>
                      <a:rPr lang="en-US" altLang="ja-JP" sz="14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15-CB12-422C-AAF5-B73899369AF6}"/>
                </c:ext>
              </c:extLst>
            </c:dLbl>
            <c:dLbl>
              <c:idx val="11"/>
              <c:spPr/>
              <c:txPr>
                <a:bodyPr wrap="square"/>
                <a:lstStyle/>
                <a:p>
                  <a:pPr>
                    <a:defRPr sz="1400" b="0" strike="noStrike" spc="-1">
                      <a:solidFill>
                        <a:srgbClr val="000000"/>
                      </a:solidFill>
                      <a:latin typeface="+mn-ea"/>
                      <a:ea typeface="+mn-ea"/>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7-CB12-422C-AAF5-B73899369AF6}"/>
                </c:ext>
              </c:extLst>
            </c:dLbl>
            <c:dLbl>
              <c:idx val="12"/>
              <c:spPr/>
              <c:txPr>
                <a:bodyPr wrap="square"/>
                <a:lstStyle/>
                <a:p>
                  <a:pPr>
                    <a:defRPr sz="1400" b="0" strike="noStrike" spc="-1">
                      <a:solidFill>
                        <a:srgbClr val="000000"/>
                      </a:solidFill>
                      <a:latin typeface="+mn-ea"/>
                      <a:ea typeface="+mn-ea"/>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9-CB12-422C-AAF5-B73899369AF6}"/>
                </c:ext>
              </c:extLst>
            </c:dLbl>
            <c:dLbl>
              <c:idx val="13"/>
              <c:spPr/>
              <c:txPr>
                <a:bodyPr wrap="square"/>
                <a:lstStyle/>
                <a:p>
                  <a:pPr>
                    <a:defRPr sz="1400" b="0" strike="noStrike" spc="-1">
                      <a:solidFill>
                        <a:srgbClr val="000000"/>
                      </a:solidFill>
                      <a:latin typeface="+mn-ea"/>
                      <a:ea typeface="+mn-ea"/>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B-CB12-422C-AAF5-B73899369AF6}"/>
                </c:ext>
              </c:extLst>
            </c:dLbl>
            <c:dLbl>
              <c:idx val="14"/>
              <c:spPr/>
              <c:txPr>
                <a:bodyPr wrap="square"/>
                <a:lstStyle/>
                <a:p>
                  <a:pPr>
                    <a:defRPr sz="1400" b="0" strike="noStrike" spc="-1">
                      <a:solidFill>
                        <a:srgbClr val="000000"/>
                      </a:solidFill>
                      <a:latin typeface="+mn-ea"/>
                      <a:ea typeface="+mn-ea"/>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D-CB12-422C-AAF5-B73899369AF6}"/>
                </c:ext>
              </c:extLst>
            </c:dLbl>
            <c:dLbl>
              <c:idx val="15"/>
              <c:spPr/>
              <c:txPr>
                <a:bodyPr wrap="square"/>
                <a:lstStyle/>
                <a:p>
                  <a:pPr>
                    <a:defRPr sz="1400" b="0" strike="noStrike" spc="-1">
                      <a:solidFill>
                        <a:srgbClr val="000000"/>
                      </a:solidFill>
                      <a:latin typeface="+mn-ea"/>
                      <a:ea typeface="+mn-ea"/>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F-CB12-422C-AAF5-B73899369AF6}"/>
                </c:ext>
              </c:extLst>
            </c:dLbl>
            <c:spPr>
              <a:noFill/>
              <a:ln>
                <a:noFill/>
              </a:ln>
              <a:effectLst/>
            </c:spPr>
            <c:txPr>
              <a:bodyPr wrap="square"/>
              <a:lstStyle/>
              <a:p>
                <a:pPr>
                  <a:defRPr sz="1400" b="0" strike="noStrike" spc="-1">
                    <a:solidFill>
                      <a:srgbClr val="000000"/>
                    </a:solidFill>
                    <a:latin typeface="+mn-ea"/>
                    <a:ea typeface="+mn-ea"/>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図表9!$A$13:$A$28</c:f>
              <c:strCache>
                <c:ptCount val="16"/>
                <c:pt idx="0">
                  <c:v>増配・株主還元方針の強化</c:v>
                </c:pt>
                <c:pt idx="1">
                  <c:v>通期業績計画の上方修正</c:v>
                </c:pt>
                <c:pt idx="2">
                  <c:v>四半期決算が市場予想を上回る</c:v>
                </c:pt>
                <c:pt idx="3">
                  <c:v>自社株買いの発表</c:v>
                </c:pt>
                <c:pt idx="4">
                  <c:v>月次売上高や主要KPIの改善が続く</c:v>
                </c:pt>
                <c:pt idx="5">
                  <c:v>新製品・新サービスの投入</c:v>
                </c:pt>
                <c:pt idx="6">
                  <c:v>大型受注・大口契約の獲得</c:v>
                </c:pt>
                <c:pt idx="7">
                  <c:v>主要株価指数への新規採用</c:v>
                </c:pt>
                <c:pt idx="8">
                  <c:v>新しい中期経営計画・経営方針の公表</c:v>
                </c:pt>
                <c:pt idx="9">
                  <c:v>新市場への参入・新規事業の本格展開</c:v>
                </c:pt>
                <c:pt idx="10">
                  <c:v>大型投資・設備投資計画の公表</c:v>
                </c:pt>
                <c:pt idx="11">
                  <c:v>アクティビストによる株式取得・株主提案</c:v>
                </c:pt>
                <c:pt idx="12">
                  <c:v>M&amp;Aの発表</c:v>
                </c:pt>
                <c:pt idx="13">
                  <c:v>遊休資産・政策保有株式などの売却</c:v>
                </c:pt>
                <c:pt idx="14">
                  <c:v>経営トップの交代</c:v>
                </c:pt>
                <c:pt idx="15">
                  <c:v>事業・子会社の売却</c:v>
                </c:pt>
              </c:strCache>
            </c:strRef>
          </c:cat>
          <c:val>
            <c:numRef>
              <c:f>図表9!$H$13:$H$28</c:f>
              <c:numCache>
                <c:formatCode>0.0</c:formatCode>
                <c:ptCount val="16"/>
                <c:pt idx="0">
                  <c:v>36.9</c:v>
                </c:pt>
                <c:pt idx="1">
                  <c:v>24.2</c:v>
                </c:pt>
                <c:pt idx="2">
                  <c:v>23.9</c:v>
                </c:pt>
                <c:pt idx="3">
                  <c:v>19.8</c:v>
                </c:pt>
                <c:pt idx="4">
                  <c:v>18.8</c:v>
                </c:pt>
                <c:pt idx="5">
                  <c:v>16.8</c:v>
                </c:pt>
                <c:pt idx="6">
                  <c:v>15.5</c:v>
                </c:pt>
                <c:pt idx="7">
                  <c:v>8.1999999999999993</c:v>
                </c:pt>
                <c:pt idx="8">
                  <c:v>7.4</c:v>
                </c:pt>
                <c:pt idx="9">
                  <c:v>6.9</c:v>
                </c:pt>
                <c:pt idx="10">
                  <c:v>5.6</c:v>
                </c:pt>
                <c:pt idx="11">
                  <c:v>-0.3</c:v>
                </c:pt>
                <c:pt idx="12">
                  <c:v>-2.5</c:v>
                </c:pt>
                <c:pt idx="13">
                  <c:v>-3.5</c:v>
                </c:pt>
                <c:pt idx="14">
                  <c:v>-8.6999999999999993</c:v>
                </c:pt>
                <c:pt idx="15">
                  <c:v>-14.4</c:v>
                </c:pt>
              </c:numCache>
            </c:numRef>
          </c:val>
          <c:extLst>
            <c:ext xmlns:c16="http://schemas.microsoft.com/office/drawing/2014/chart" uri="{C3380CC4-5D6E-409C-BE32-E72D297353CC}">
              <c16:uniqueId val="{00000020-CB12-422C-AAF5-B73899369AF6}"/>
            </c:ext>
          </c:extLst>
        </c:ser>
        <c:dLbls>
          <c:showLegendKey val="0"/>
          <c:showVal val="0"/>
          <c:showCatName val="0"/>
          <c:showSerName val="0"/>
          <c:showPercent val="0"/>
          <c:showBubbleSize val="0"/>
        </c:dLbls>
        <c:gapWidth val="45"/>
        <c:axId val="88352584"/>
        <c:axId val="2736405"/>
      </c:barChart>
      <c:catAx>
        <c:axId val="88352584"/>
        <c:scaling>
          <c:orientation val="maxMin"/>
        </c:scaling>
        <c:delete val="1"/>
        <c:axPos val="l"/>
        <c:numFmt formatCode="General" sourceLinked="1"/>
        <c:majorTickMark val="none"/>
        <c:minorTickMark val="none"/>
        <c:tickLblPos val="nextTo"/>
        <c:crossAx val="2736405"/>
        <c:crosses val="autoZero"/>
        <c:auto val="1"/>
        <c:lblAlgn val="ctr"/>
        <c:lblOffset val="100"/>
        <c:noMultiLvlLbl val="0"/>
      </c:catAx>
      <c:valAx>
        <c:axId val="2736405"/>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88352584"/>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ネットスコア</a:t>
            </a:r>
          </a:p>
        </c:rich>
      </c:tx>
      <c:overlay val="0"/>
      <c:spPr>
        <a:noFill/>
        <a:ln w="0">
          <a:noFill/>
        </a:ln>
      </c:spPr>
    </c:title>
    <c:autoTitleDeleted val="0"/>
    <c:plotArea>
      <c:layout/>
      <c:barChart>
        <c:barDir val="bar"/>
        <c:grouping val="clustered"/>
        <c:varyColors val="0"/>
        <c:ser>
          <c:idx val="0"/>
          <c:order val="0"/>
          <c:tx>
            <c:strRef>
              <c:f>図表10!$H$11</c:f>
              <c:strCache>
                <c:ptCount val="1"/>
                <c:pt idx="0">
                  <c:v>ネットスコア</c:v>
                </c:pt>
              </c:strCache>
            </c:strRef>
          </c:tx>
          <c:spPr>
            <a:solidFill>
              <a:srgbClr val="3F5F79"/>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図表10!$A$12:$A$16</c:f>
              <c:strCache>
                <c:ptCount val="5"/>
                <c:pt idx="0">
                  <c:v>事業・子会社の売却</c:v>
                </c:pt>
                <c:pt idx="1">
                  <c:v>経営トップの交代</c:v>
                </c:pt>
                <c:pt idx="2">
                  <c:v>遊休資産・政策保有株式などの売却</c:v>
                </c:pt>
                <c:pt idx="3">
                  <c:v>M&amp;Aの発表</c:v>
                </c:pt>
                <c:pt idx="4">
                  <c:v>アクティビストによる株式取得・株主提案</c:v>
                </c:pt>
              </c:strCache>
            </c:strRef>
          </c:cat>
          <c:val>
            <c:numRef>
              <c:f>図表10!$H$12:$H$16</c:f>
              <c:numCache>
                <c:formatCode>0.0</c:formatCode>
                <c:ptCount val="5"/>
                <c:pt idx="0">
                  <c:v>-14.4</c:v>
                </c:pt>
                <c:pt idx="1">
                  <c:v>-8.6999999999999993</c:v>
                </c:pt>
                <c:pt idx="2">
                  <c:v>-3.5</c:v>
                </c:pt>
                <c:pt idx="3">
                  <c:v>-2.5</c:v>
                </c:pt>
                <c:pt idx="4">
                  <c:v>-0.3</c:v>
                </c:pt>
              </c:numCache>
            </c:numRef>
          </c:val>
          <c:extLst>
            <c:ext xmlns:c16="http://schemas.microsoft.com/office/drawing/2014/chart" uri="{C3380CC4-5D6E-409C-BE32-E72D297353CC}">
              <c16:uniqueId val="{00000000-0331-4992-824C-F7BB1C4947BB}"/>
            </c:ext>
          </c:extLst>
        </c:ser>
        <c:dLbls>
          <c:showLegendKey val="0"/>
          <c:showVal val="0"/>
          <c:showCatName val="0"/>
          <c:showSerName val="0"/>
          <c:showPercent val="0"/>
          <c:showBubbleSize val="0"/>
        </c:dLbls>
        <c:gapWidth val="45"/>
        <c:axId val="20255726"/>
        <c:axId val="68467684"/>
      </c:barChart>
      <c:catAx>
        <c:axId val="20255726"/>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68467684"/>
        <c:crosses val="autoZero"/>
        <c:auto val="1"/>
        <c:lblAlgn val="ctr"/>
        <c:lblOffset val="100"/>
        <c:noMultiLvlLbl val="0"/>
      </c:catAx>
      <c:valAx>
        <c:axId val="68467684"/>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20255726"/>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銘柄選択の物差しは「配当」と「優待」に偏る</a:t>
            </a:r>
          </a:p>
        </c:rich>
      </c:tx>
      <c:overlay val="0"/>
      <c:spPr>
        <a:noFill/>
        <a:ln w="0">
          <a:noFill/>
        </a:ln>
      </c:spPr>
    </c:title>
    <c:autoTitleDeleted val="0"/>
    <c:plotArea>
      <c:layout/>
      <c:barChart>
        <c:barDir val="bar"/>
        <c:grouping val="clustered"/>
        <c:varyColors val="0"/>
        <c:ser>
          <c:idx val="0"/>
          <c:order val="0"/>
          <c:tx>
            <c:strRef>
              <c:f>図表11!$C$11</c:f>
              <c:strCache>
                <c:ptCount val="1"/>
                <c:pt idx="0">
                  <c:v>構成比(%)</c:v>
                </c:pt>
              </c:strCache>
            </c:strRef>
          </c:tx>
          <c:spPr>
            <a:solidFill>
              <a:schemeClr val="bg1">
                <a:lumMod val="85000"/>
              </a:schemeClr>
            </a:solidFill>
            <a:ln w="0">
              <a:noFill/>
            </a:ln>
          </c:spPr>
          <c:invertIfNegative val="0"/>
          <c:dPt>
            <c:idx val="0"/>
            <c:invertIfNegative val="0"/>
            <c:bubble3D val="0"/>
            <c:spPr>
              <a:solidFill>
                <a:schemeClr val="accent2"/>
              </a:solidFill>
              <a:ln w="0">
                <a:noFill/>
              </a:ln>
            </c:spPr>
            <c:extLst>
              <c:ext xmlns:c16="http://schemas.microsoft.com/office/drawing/2014/chart" uri="{C3380CC4-5D6E-409C-BE32-E72D297353CC}">
                <c16:uniqueId val="{00000001-4922-42C7-828F-6D8018F6AC3F}"/>
              </c:ext>
            </c:extLst>
          </c:dPt>
          <c:dPt>
            <c:idx val="1"/>
            <c:invertIfNegative val="0"/>
            <c:bubble3D val="0"/>
            <c:extLst>
              <c:ext xmlns:c16="http://schemas.microsoft.com/office/drawing/2014/chart" uri="{C3380CC4-5D6E-409C-BE32-E72D297353CC}">
                <c16:uniqueId val="{00000003-4922-42C7-828F-6D8018F6AC3F}"/>
              </c:ext>
            </c:extLst>
          </c:dPt>
          <c:dPt>
            <c:idx val="2"/>
            <c:invertIfNegative val="0"/>
            <c:bubble3D val="0"/>
            <c:spPr>
              <a:solidFill>
                <a:schemeClr val="accent2"/>
              </a:solidFill>
              <a:ln w="0">
                <a:noFill/>
              </a:ln>
            </c:spPr>
            <c:extLst>
              <c:ext xmlns:c16="http://schemas.microsoft.com/office/drawing/2014/chart" uri="{C3380CC4-5D6E-409C-BE32-E72D297353CC}">
                <c16:uniqueId val="{00000005-4922-42C7-828F-6D8018F6AC3F}"/>
              </c:ext>
            </c:extLst>
          </c:dPt>
          <c:dPt>
            <c:idx val="3"/>
            <c:invertIfNegative val="0"/>
            <c:bubble3D val="0"/>
            <c:spPr>
              <a:solidFill>
                <a:schemeClr val="accent2"/>
              </a:solidFill>
              <a:ln w="0">
                <a:noFill/>
              </a:ln>
            </c:spPr>
            <c:extLst>
              <c:ext xmlns:c16="http://schemas.microsoft.com/office/drawing/2014/chart" uri="{C3380CC4-5D6E-409C-BE32-E72D297353CC}">
                <c16:uniqueId val="{00000007-4922-42C7-828F-6D8018F6AC3F}"/>
              </c:ext>
            </c:extLst>
          </c:dPt>
          <c:dPt>
            <c:idx val="4"/>
            <c:invertIfNegative val="0"/>
            <c:bubble3D val="0"/>
            <c:extLst>
              <c:ext xmlns:c16="http://schemas.microsoft.com/office/drawing/2014/chart" uri="{C3380CC4-5D6E-409C-BE32-E72D297353CC}">
                <c16:uniqueId val="{00000009-4922-42C7-828F-6D8018F6AC3F}"/>
              </c:ext>
            </c:extLst>
          </c:dPt>
          <c:dPt>
            <c:idx val="5"/>
            <c:invertIfNegative val="0"/>
            <c:bubble3D val="0"/>
            <c:extLst>
              <c:ext xmlns:c16="http://schemas.microsoft.com/office/drawing/2014/chart" uri="{C3380CC4-5D6E-409C-BE32-E72D297353CC}">
                <c16:uniqueId val="{0000000B-4922-42C7-828F-6D8018F6AC3F}"/>
              </c:ext>
            </c:extLst>
          </c:dPt>
          <c:dPt>
            <c:idx val="6"/>
            <c:invertIfNegative val="0"/>
            <c:bubble3D val="0"/>
            <c:extLst>
              <c:ext xmlns:c16="http://schemas.microsoft.com/office/drawing/2014/chart" uri="{C3380CC4-5D6E-409C-BE32-E72D297353CC}">
                <c16:uniqueId val="{0000000D-4922-42C7-828F-6D8018F6AC3F}"/>
              </c:ext>
            </c:extLst>
          </c:dPt>
          <c:dPt>
            <c:idx val="7"/>
            <c:invertIfNegative val="0"/>
            <c:bubble3D val="0"/>
            <c:extLst>
              <c:ext xmlns:c16="http://schemas.microsoft.com/office/drawing/2014/chart" uri="{C3380CC4-5D6E-409C-BE32-E72D297353CC}">
                <c16:uniqueId val="{0000000F-4922-42C7-828F-6D8018F6AC3F}"/>
              </c:ext>
            </c:extLst>
          </c:dPt>
          <c:dPt>
            <c:idx val="8"/>
            <c:invertIfNegative val="0"/>
            <c:bubble3D val="0"/>
            <c:extLst>
              <c:ext xmlns:c16="http://schemas.microsoft.com/office/drawing/2014/chart" uri="{C3380CC4-5D6E-409C-BE32-E72D297353CC}">
                <c16:uniqueId val="{00000011-4922-42C7-828F-6D8018F6AC3F}"/>
              </c:ext>
            </c:extLst>
          </c:dPt>
          <c:dPt>
            <c:idx val="9"/>
            <c:invertIfNegative val="0"/>
            <c:bubble3D val="0"/>
            <c:extLst>
              <c:ext xmlns:c16="http://schemas.microsoft.com/office/drawing/2014/chart" uri="{C3380CC4-5D6E-409C-BE32-E72D297353CC}">
                <c16:uniqueId val="{00000013-4922-42C7-828F-6D8018F6AC3F}"/>
              </c:ext>
            </c:extLst>
          </c:dPt>
          <c:dPt>
            <c:idx val="10"/>
            <c:invertIfNegative val="0"/>
            <c:bubble3D val="0"/>
            <c:extLst>
              <c:ext xmlns:c16="http://schemas.microsoft.com/office/drawing/2014/chart" uri="{C3380CC4-5D6E-409C-BE32-E72D297353CC}">
                <c16:uniqueId val="{00000015-4922-42C7-828F-6D8018F6AC3F}"/>
              </c:ext>
            </c:extLst>
          </c:dPt>
          <c:dPt>
            <c:idx val="11"/>
            <c:invertIfNegative val="0"/>
            <c:bubble3D val="0"/>
            <c:spPr>
              <a:solidFill>
                <a:schemeClr val="accent1"/>
              </a:solidFill>
              <a:ln w="0">
                <a:noFill/>
              </a:ln>
            </c:spPr>
            <c:extLst>
              <c:ext xmlns:c16="http://schemas.microsoft.com/office/drawing/2014/chart" uri="{C3380CC4-5D6E-409C-BE32-E72D297353CC}">
                <c16:uniqueId val="{00000017-4922-42C7-828F-6D8018F6AC3F}"/>
              </c:ext>
            </c:extLst>
          </c:dPt>
          <c:dLbls>
            <c:dLbl>
              <c:idx val="0"/>
              <c:tx>
                <c:rich>
                  <a:bodyPr wrap="square"/>
                  <a:lstStyle/>
                  <a:p>
                    <a:pPr>
                      <a:defRPr sz="1100" b="0" strike="noStrike" spc="-1">
                        <a:solidFill>
                          <a:srgbClr val="000000"/>
                        </a:solidFill>
                        <a:latin typeface="+mn-ea"/>
                        <a:ea typeface="+mn-ea"/>
                      </a:defRPr>
                    </a:pPr>
                    <a:fld id="{EB73D760-4BD5-4180-9B33-B8DA134245F1}" type="VALUE">
                      <a:rPr lang="en-US" altLang="ja-JP" sz="1100">
                        <a:latin typeface="+mn-ea"/>
                        <a:ea typeface="+mn-ea"/>
                      </a:rPr>
                      <a:pPr>
                        <a:defRPr sz="1100" b="0" strike="noStrike" spc="-1">
                          <a:solidFill>
                            <a:srgbClr val="000000"/>
                          </a:solidFill>
                          <a:latin typeface="+mn-ea"/>
                          <a:ea typeface="+mn-ea"/>
                        </a:defRPr>
                      </a:pPr>
                      <a:t>[値]</a:t>
                    </a:fld>
                    <a:r>
                      <a:rPr lang="ja-JP" altLang="en-US" sz="11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1-4922-42C7-828F-6D8018F6AC3F}"/>
                </c:ext>
              </c:extLst>
            </c:dLbl>
            <c:dLbl>
              <c:idx val="1"/>
              <c:tx>
                <c:rich>
                  <a:bodyPr wrap="square"/>
                  <a:lstStyle/>
                  <a:p>
                    <a:pPr>
                      <a:defRPr sz="1100" b="0" strike="noStrike" spc="-1">
                        <a:solidFill>
                          <a:srgbClr val="000000"/>
                        </a:solidFill>
                        <a:latin typeface="+mn-ea"/>
                        <a:ea typeface="+mn-ea"/>
                      </a:defRPr>
                    </a:pPr>
                    <a:fld id="{6763F593-7C45-4E4C-9447-49EB912DD659}" type="VALUE">
                      <a:rPr lang="en-US" altLang="ja-JP" sz="1100">
                        <a:latin typeface="+mn-ea"/>
                        <a:ea typeface="+mn-ea"/>
                      </a:rPr>
                      <a:pPr>
                        <a:defRPr sz="1100" b="0" strike="noStrike" spc="-1">
                          <a:solidFill>
                            <a:srgbClr val="000000"/>
                          </a:solidFill>
                          <a:latin typeface="+mn-ea"/>
                          <a:ea typeface="+mn-ea"/>
                        </a:defRPr>
                      </a:pPr>
                      <a:t>[値]</a:t>
                    </a:fld>
                    <a:r>
                      <a:rPr lang="ja-JP" altLang="en-US" sz="11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3-4922-42C7-828F-6D8018F6AC3F}"/>
                </c:ext>
              </c:extLst>
            </c:dLbl>
            <c:dLbl>
              <c:idx val="2"/>
              <c:tx>
                <c:rich>
                  <a:bodyPr wrap="square"/>
                  <a:lstStyle/>
                  <a:p>
                    <a:pPr>
                      <a:defRPr sz="1100" b="0" strike="noStrike" spc="-1">
                        <a:solidFill>
                          <a:srgbClr val="000000"/>
                        </a:solidFill>
                        <a:latin typeface="+mn-ea"/>
                        <a:ea typeface="+mn-ea"/>
                      </a:defRPr>
                    </a:pPr>
                    <a:fld id="{DEAFCBCB-8AEF-4266-A9C9-1B38B36FA07D}" type="VALUE">
                      <a:rPr lang="en-US" altLang="ja-JP" sz="1100">
                        <a:latin typeface="+mn-ea"/>
                        <a:ea typeface="+mn-ea"/>
                      </a:rPr>
                      <a:pPr>
                        <a:defRPr sz="1100" b="0" strike="noStrike" spc="-1">
                          <a:solidFill>
                            <a:srgbClr val="000000"/>
                          </a:solidFill>
                          <a:latin typeface="+mn-ea"/>
                          <a:ea typeface="+mn-ea"/>
                        </a:defRPr>
                      </a:pPr>
                      <a:t>[値]</a:t>
                    </a:fld>
                    <a:r>
                      <a:rPr lang="ja-JP" altLang="en-US" sz="11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5-4922-42C7-828F-6D8018F6AC3F}"/>
                </c:ext>
              </c:extLst>
            </c:dLbl>
            <c:dLbl>
              <c:idx val="3"/>
              <c:tx>
                <c:rich>
                  <a:bodyPr wrap="square"/>
                  <a:lstStyle/>
                  <a:p>
                    <a:pPr>
                      <a:defRPr sz="1100" b="0" strike="noStrike" spc="-1">
                        <a:solidFill>
                          <a:srgbClr val="000000"/>
                        </a:solidFill>
                        <a:latin typeface="+mn-ea"/>
                        <a:ea typeface="+mn-ea"/>
                      </a:defRPr>
                    </a:pPr>
                    <a:fld id="{66BDCECD-130E-42F6-97C5-849E807C18F8}" type="VALUE">
                      <a:rPr lang="en-US" altLang="ja-JP" sz="1100">
                        <a:latin typeface="+mn-ea"/>
                        <a:ea typeface="+mn-ea"/>
                      </a:rPr>
                      <a:pPr>
                        <a:defRPr sz="1100" b="0" strike="noStrike" spc="-1">
                          <a:solidFill>
                            <a:srgbClr val="000000"/>
                          </a:solidFill>
                          <a:latin typeface="+mn-ea"/>
                          <a:ea typeface="+mn-ea"/>
                        </a:defRPr>
                      </a:pPr>
                      <a:t>[値]</a:t>
                    </a:fld>
                    <a:r>
                      <a:rPr lang="ja-JP" altLang="en-US" sz="11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7-4922-42C7-828F-6D8018F6AC3F}"/>
                </c:ext>
              </c:extLst>
            </c:dLbl>
            <c:dLbl>
              <c:idx val="4"/>
              <c:tx>
                <c:rich>
                  <a:bodyPr wrap="square"/>
                  <a:lstStyle/>
                  <a:p>
                    <a:pPr>
                      <a:defRPr sz="1100" b="0" strike="noStrike" spc="-1">
                        <a:solidFill>
                          <a:srgbClr val="000000"/>
                        </a:solidFill>
                        <a:latin typeface="+mn-ea"/>
                        <a:ea typeface="+mn-ea"/>
                      </a:defRPr>
                    </a:pPr>
                    <a:fld id="{38C9AA5F-D4F7-4A40-AB1B-BFE91349DF99}" type="VALUE">
                      <a:rPr lang="en-US" altLang="ja-JP" sz="1100">
                        <a:latin typeface="+mn-ea"/>
                        <a:ea typeface="+mn-ea"/>
                      </a:rPr>
                      <a:pPr>
                        <a:defRPr sz="1100" b="0" strike="noStrike" spc="-1">
                          <a:solidFill>
                            <a:srgbClr val="000000"/>
                          </a:solidFill>
                          <a:latin typeface="+mn-ea"/>
                          <a:ea typeface="+mn-ea"/>
                        </a:defRPr>
                      </a:pPr>
                      <a:t>[値]</a:t>
                    </a:fld>
                    <a:r>
                      <a:rPr lang="ja-JP" altLang="en-US" sz="11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9-4922-42C7-828F-6D8018F6AC3F}"/>
                </c:ext>
              </c:extLst>
            </c:dLbl>
            <c:dLbl>
              <c:idx val="5"/>
              <c:tx>
                <c:rich>
                  <a:bodyPr wrap="square"/>
                  <a:lstStyle/>
                  <a:p>
                    <a:pPr>
                      <a:defRPr sz="1100" b="0" strike="noStrike" spc="-1">
                        <a:solidFill>
                          <a:srgbClr val="000000"/>
                        </a:solidFill>
                        <a:latin typeface="+mn-ea"/>
                        <a:ea typeface="+mn-ea"/>
                      </a:defRPr>
                    </a:pPr>
                    <a:fld id="{B7EBA722-F37A-4430-AEA5-CEBC8F1D5BC5}" type="VALUE">
                      <a:rPr lang="en-US" altLang="ja-JP" sz="1100">
                        <a:latin typeface="+mn-ea"/>
                        <a:ea typeface="+mn-ea"/>
                      </a:rPr>
                      <a:pPr>
                        <a:defRPr sz="1100" b="0" strike="noStrike" spc="-1">
                          <a:solidFill>
                            <a:srgbClr val="000000"/>
                          </a:solidFill>
                          <a:latin typeface="+mn-ea"/>
                          <a:ea typeface="+mn-ea"/>
                        </a:defRPr>
                      </a:pPr>
                      <a:t>[値]</a:t>
                    </a:fld>
                    <a:r>
                      <a:rPr lang="ja-JP" altLang="en-US" sz="11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B-4922-42C7-828F-6D8018F6AC3F}"/>
                </c:ext>
              </c:extLst>
            </c:dLbl>
            <c:dLbl>
              <c:idx val="6"/>
              <c:tx>
                <c:rich>
                  <a:bodyPr wrap="square"/>
                  <a:lstStyle/>
                  <a:p>
                    <a:pPr>
                      <a:defRPr sz="1100" b="0" strike="noStrike" spc="-1">
                        <a:solidFill>
                          <a:srgbClr val="000000"/>
                        </a:solidFill>
                        <a:latin typeface="+mn-ea"/>
                        <a:ea typeface="+mn-ea"/>
                      </a:defRPr>
                    </a:pPr>
                    <a:fld id="{15EA7541-3418-44B2-B55F-91675A3CCA23}" type="VALUE">
                      <a:rPr lang="en-US" altLang="ja-JP" sz="1100">
                        <a:latin typeface="+mn-ea"/>
                        <a:ea typeface="+mn-ea"/>
                      </a:rPr>
                      <a:pPr>
                        <a:defRPr sz="1100" b="0" strike="noStrike" spc="-1">
                          <a:solidFill>
                            <a:srgbClr val="000000"/>
                          </a:solidFill>
                          <a:latin typeface="+mn-ea"/>
                          <a:ea typeface="+mn-ea"/>
                        </a:defRPr>
                      </a:pPr>
                      <a:t>[値]</a:t>
                    </a:fld>
                    <a:r>
                      <a:rPr lang="ja-JP" altLang="en-US" sz="11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D-4922-42C7-828F-6D8018F6AC3F}"/>
                </c:ext>
              </c:extLst>
            </c:dLbl>
            <c:dLbl>
              <c:idx val="7"/>
              <c:tx>
                <c:rich>
                  <a:bodyPr wrap="square"/>
                  <a:lstStyle/>
                  <a:p>
                    <a:pPr>
                      <a:defRPr sz="1100" b="0" strike="noStrike" spc="-1">
                        <a:solidFill>
                          <a:srgbClr val="000000"/>
                        </a:solidFill>
                        <a:latin typeface="+mn-ea"/>
                        <a:ea typeface="+mn-ea"/>
                      </a:defRPr>
                    </a:pPr>
                    <a:fld id="{FA3AF063-B375-4787-B1CF-CA062F66E8C4}" type="VALUE">
                      <a:rPr lang="en-US" altLang="ja-JP" sz="1100">
                        <a:latin typeface="+mn-ea"/>
                        <a:ea typeface="+mn-ea"/>
                      </a:rPr>
                      <a:pPr>
                        <a:defRPr sz="1100" b="0" strike="noStrike" spc="-1">
                          <a:solidFill>
                            <a:srgbClr val="000000"/>
                          </a:solidFill>
                          <a:latin typeface="+mn-ea"/>
                          <a:ea typeface="+mn-ea"/>
                        </a:defRPr>
                      </a:pPr>
                      <a:t>[値]</a:t>
                    </a:fld>
                    <a:r>
                      <a:rPr lang="ja-JP" altLang="en-US" sz="11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0F-4922-42C7-828F-6D8018F6AC3F}"/>
                </c:ext>
              </c:extLst>
            </c:dLbl>
            <c:dLbl>
              <c:idx val="8"/>
              <c:tx>
                <c:rich>
                  <a:bodyPr wrap="square"/>
                  <a:lstStyle/>
                  <a:p>
                    <a:pPr>
                      <a:defRPr sz="1100" b="0" strike="noStrike" spc="-1">
                        <a:solidFill>
                          <a:srgbClr val="000000"/>
                        </a:solidFill>
                        <a:latin typeface="+mn-ea"/>
                        <a:ea typeface="+mn-ea"/>
                      </a:defRPr>
                    </a:pPr>
                    <a:fld id="{AC4BAB7C-6AB8-40F2-B145-B3FC76E82132}" type="VALUE">
                      <a:rPr lang="en-US" altLang="ja-JP" sz="1100">
                        <a:latin typeface="+mn-ea"/>
                        <a:ea typeface="+mn-ea"/>
                      </a:rPr>
                      <a:pPr>
                        <a:defRPr sz="1100" b="0" strike="noStrike" spc="-1">
                          <a:solidFill>
                            <a:srgbClr val="000000"/>
                          </a:solidFill>
                          <a:latin typeface="+mn-ea"/>
                          <a:ea typeface="+mn-ea"/>
                        </a:defRPr>
                      </a:pPr>
                      <a:t>[値]</a:t>
                    </a:fld>
                    <a:r>
                      <a:rPr lang="ja-JP" altLang="en-US" sz="11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11-4922-42C7-828F-6D8018F6AC3F}"/>
                </c:ext>
              </c:extLst>
            </c:dLbl>
            <c:dLbl>
              <c:idx val="9"/>
              <c:tx>
                <c:rich>
                  <a:bodyPr wrap="square"/>
                  <a:lstStyle/>
                  <a:p>
                    <a:pPr>
                      <a:defRPr sz="1100" b="0" strike="noStrike" spc="-1">
                        <a:solidFill>
                          <a:srgbClr val="000000"/>
                        </a:solidFill>
                        <a:latin typeface="+mn-ea"/>
                        <a:ea typeface="+mn-ea"/>
                      </a:defRPr>
                    </a:pPr>
                    <a:fld id="{DCEFE602-19C6-43DC-AC68-1BF5426F9A4D}" type="VALUE">
                      <a:rPr lang="en-US" altLang="ja-JP" sz="1100">
                        <a:latin typeface="+mn-ea"/>
                        <a:ea typeface="+mn-ea"/>
                      </a:rPr>
                      <a:pPr>
                        <a:defRPr sz="1100" b="0" strike="noStrike" spc="-1">
                          <a:solidFill>
                            <a:srgbClr val="000000"/>
                          </a:solidFill>
                          <a:latin typeface="+mn-ea"/>
                          <a:ea typeface="+mn-ea"/>
                        </a:defRPr>
                      </a:pPr>
                      <a:t>[値]</a:t>
                    </a:fld>
                    <a:r>
                      <a:rPr lang="ja-JP" altLang="en-US" sz="11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13-4922-42C7-828F-6D8018F6AC3F}"/>
                </c:ext>
              </c:extLst>
            </c:dLbl>
            <c:dLbl>
              <c:idx val="10"/>
              <c:tx>
                <c:rich>
                  <a:bodyPr wrap="square"/>
                  <a:lstStyle/>
                  <a:p>
                    <a:pPr>
                      <a:defRPr sz="1100" b="0" strike="noStrike" spc="-1">
                        <a:solidFill>
                          <a:srgbClr val="000000"/>
                        </a:solidFill>
                        <a:latin typeface="+mn-ea"/>
                        <a:ea typeface="+mn-ea"/>
                      </a:defRPr>
                    </a:pPr>
                    <a:fld id="{919E02B1-DD03-4618-8C91-BCE58C4F857C}" type="VALUE">
                      <a:rPr lang="en-US" altLang="ja-JP" sz="1100">
                        <a:latin typeface="+mn-ea"/>
                        <a:ea typeface="+mn-ea"/>
                      </a:rPr>
                      <a:pPr>
                        <a:defRPr sz="1100" b="0" strike="noStrike" spc="-1">
                          <a:solidFill>
                            <a:srgbClr val="000000"/>
                          </a:solidFill>
                          <a:latin typeface="+mn-ea"/>
                          <a:ea typeface="+mn-ea"/>
                        </a:defRPr>
                      </a:pPr>
                      <a:t>[値]</a:t>
                    </a:fld>
                    <a:r>
                      <a:rPr lang="ja-JP" altLang="en-US" sz="1100">
                        <a:latin typeface="+mn-ea"/>
                        <a:ea typeface="+mn-ea"/>
                      </a:rPr>
                      <a:t>％</a:t>
                    </a:r>
                  </a:p>
                </c:rich>
              </c:tx>
              <c:spPr/>
              <c:dLblPos val="outEnd"/>
              <c:showLegendKey val="0"/>
              <c:showVal val="1"/>
              <c:showCatName val="0"/>
              <c:showSerName val="0"/>
              <c:showPercent val="0"/>
              <c:showBubbleSize val="1"/>
              <c:extLst>
                <c:ext xmlns:c15="http://schemas.microsoft.com/office/drawing/2012/chart" uri="{CE6537A1-D6FC-4f65-9D91-7224C49458BB}">
                  <c15:dlblFieldTable/>
                  <c15:showDataLabelsRange val="0"/>
                </c:ext>
                <c:ext xmlns:c16="http://schemas.microsoft.com/office/drawing/2014/chart" uri="{C3380CC4-5D6E-409C-BE32-E72D297353CC}">
                  <c16:uniqueId val="{00000015-4922-42C7-828F-6D8018F6AC3F}"/>
                </c:ext>
              </c:extLst>
            </c:dLbl>
            <c:dLbl>
              <c:idx val="11"/>
              <c:spPr/>
              <c:txPr>
                <a:bodyPr wrap="square"/>
                <a:lstStyle/>
                <a:p>
                  <a:pPr>
                    <a:defRPr sz="1100" b="0" strike="noStrike" spc="-1">
                      <a:solidFill>
                        <a:srgbClr val="000000"/>
                      </a:solidFill>
                      <a:latin typeface="+mn-ea"/>
                      <a:ea typeface="+mn-ea"/>
                    </a:defRPr>
                  </a:pPr>
                  <a:endParaRPr lang="ja-JP"/>
                </a:p>
              </c:txPr>
              <c:dLblPos val="outEnd"/>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7-4922-42C7-828F-6D8018F6AC3F}"/>
                </c:ext>
              </c:extLst>
            </c:dLbl>
            <c:spPr>
              <a:noFill/>
              <a:ln>
                <a:noFill/>
              </a:ln>
              <a:effectLst/>
            </c:spPr>
            <c:txPr>
              <a:bodyPr wrap="square"/>
              <a:lstStyle/>
              <a:p>
                <a:pPr>
                  <a:defRPr sz="1100" b="0" strike="noStrike" spc="-1">
                    <a:solidFill>
                      <a:srgbClr val="000000"/>
                    </a:solidFill>
                    <a:latin typeface="+mn-ea"/>
                    <a:ea typeface="+mn-ea"/>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図表11!$A$12:$A$23</c:f>
              <c:strCache>
                <c:ptCount val="12"/>
                <c:pt idx="0">
                  <c:v>経営者・経営陣の質</c:v>
                </c:pt>
                <c:pt idx="1">
                  <c:v>自社株買いなどの株主還元姿勢</c:v>
                </c:pt>
                <c:pt idx="2">
                  <c:v>事業の競争優位性・参入障壁</c:v>
                </c:pt>
                <c:pt idx="3">
                  <c:v>資本効率の高さ（ROE・ROICなど）</c:v>
                </c:pt>
                <c:pt idx="4">
                  <c:v>属する市場やテーマの将来性</c:v>
                </c:pt>
                <c:pt idx="5">
                  <c:v>財務の健全性（自己資本比率・負債の水準）</c:v>
                </c:pt>
                <c:pt idx="6">
                  <c:v>収益性・利益率の高さ</c:v>
                </c:pt>
                <c:pt idx="7">
                  <c:v>株価の割安さ（PER・PBRなど）</c:v>
                </c:pt>
                <c:pt idx="8">
                  <c:v>株価の動き（チャート・値動きの勢い）</c:v>
                </c:pt>
                <c:pt idx="9">
                  <c:v>業績の成長性（売上・利益の伸び）</c:v>
                </c:pt>
                <c:pt idx="10">
                  <c:v>株主優待</c:v>
                </c:pt>
                <c:pt idx="11">
                  <c:v>配当利回り・配当の安定性</c:v>
                </c:pt>
              </c:strCache>
            </c:strRef>
          </c:cat>
          <c:val>
            <c:numRef>
              <c:f>図表11!$C$12:$C$23</c:f>
              <c:numCache>
                <c:formatCode>0.0</c:formatCode>
                <c:ptCount val="12"/>
                <c:pt idx="0">
                  <c:v>4.5999999999999996</c:v>
                </c:pt>
                <c:pt idx="1">
                  <c:v>7.6</c:v>
                </c:pt>
                <c:pt idx="2">
                  <c:v>8.1999999999999993</c:v>
                </c:pt>
                <c:pt idx="3">
                  <c:v>8.6</c:v>
                </c:pt>
                <c:pt idx="4">
                  <c:v>14.2</c:v>
                </c:pt>
                <c:pt idx="5">
                  <c:v>19.2</c:v>
                </c:pt>
                <c:pt idx="6">
                  <c:v>19.5</c:v>
                </c:pt>
                <c:pt idx="7">
                  <c:v>23.7</c:v>
                </c:pt>
                <c:pt idx="8">
                  <c:v>24.1</c:v>
                </c:pt>
                <c:pt idx="9">
                  <c:v>25.9</c:v>
                </c:pt>
                <c:pt idx="10">
                  <c:v>33</c:v>
                </c:pt>
                <c:pt idx="11">
                  <c:v>49.5</c:v>
                </c:pt>
              </c:numCache>
            </c:numRef>
          </c:val>
          <c:extLst>
            <c:ext xmlns:c16="http://schemas.microsoft.com/office/drawing/2014/chart" uri="{C3380CC4-5D6E-409C-BE32-E72D297353CC}">
              <c16:uniqueId val="{00000018-4922-42C7-828F-6D8018F6AC3F}"/>
            </c:ext>
          </c:extLst>
        </c:ser>
        <c:dLbls>
          <c:showLegendKey val="0"/>
          <c:showVal val="0"/>
          <c:showCatName val="0"/>
          <c:showSerName val="0"/>
          <c:showPercent val="0"/>
          <c:showBubbleSize val="0"/>
        </c:dLbls>
        <c:gapWidth val="45"/>
        <c:axId val="11078279"/>
        <c:axId val="87551836"/>
      </c:barChart>
      <c:catAx>
        <c:axId val="11078279"/>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mn-ea"/>
                <a:ea typeface="+mn-ea"/>
              </a:defRPr>
            </a:pPr>
            <a:endParaRPr lang="ja-JP"/>
          </a:p>
        </c:txPr>
        <c:crossAx val="87551836"/>
        <c:crosses val="autoZero"/>
        <c:auto val="1"/>
        <c:lblAlgn val="ctr"/>
        <c:lblOffset val="100"/>
        <c:noMultiLvlLbl val="0"/>
      </c:catAx>
      <c:valAx>
        <c:axId val="87551836"/>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chemeClr val="bg1">
                    <a:lumMod val="50000"/>
                  </a:schemeClr>
                </a:solidFill>
                <a:latin typeface="+mn-ea"/>
                <a:ea typeface="+mn-ea"/>
              </a:defRPr>
            </a:pPr>
            <a:endParaRPr lang="ja-JP"/>
          </a:p>
        </c:txPr>
        <c:crossAx val="11078279"/>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年代別・該当者の割合（％）</a:t>
            </a:r>
          </a:p>
        </c:rich>
      </c:tx>
      <c:overlay val="0"/>
      <c:spPr>
        <a:noFill/>
        <a:ln w="0">
          <a:noFill/>
        </a:ln>
      </c:spPr>
    </c:title>
    <c:autoTitleDeleted val="0"/>
    <c:plotArea>
      <c:layout/>
      <c:barChart>
        <c:barDir val="col"/>
        <c:grouping val="clustered"/>
        <c:varyColors val="0"/>
        <c:ser>
          <c:idx val="0"/>
          <c:order val="0"/>
          <c:tx>
            <c:strRef>
              <c:f>図表12!$D$10</c:f>
              <c:strCache>
                <c:ptCount val="1"/>
                <c:pt idx="0">
                  <c:v>生成AIを利用している(%)</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図表12!$A$11:$A$15</c:f>
              <c:strCache>
                <c:ptCount val="5"/>
                <c:pt idx="0">
                  <c:v>20代(n=85)</c:v>
                </c:pt>
                <c:pt idx="1">
                  <c:v>30代(n=158)</c:v>
                </c:pt>
                <c:pt idx="2">
                  <c:v>40代(n=155)</c:v>
                </c:pt>
                <c:pt idx="3">
                  <c:v>50代(n=172)</c:v>
                </c:pt>
                <c:pt idx="4">
                  <c:v>60歳以上(n=524)</c:v>
                </c:pt>
              </c:strCache>
            </c:strRef>
          </c:cat>
          <c:val>
            <c:numRef>
              <c:f>図表12!$D$11:$D$15</c:f>
              <c:numCache>
                <c:formatCode>0.0</c:formatCode>
                <c:ptCount val="5"/>
                <c:pt idx="0">
                  <c:v>88.2</c:v>
                </c:pt>
                <c:pt idx="1">
                  <c:v>74.7</c:v>
                </c:pt>
                <c:pt idx="2">
                  <c:v>62.6</c:v>
                </c:pt>
                <c:pt idx="3">
                  <c:v>39</c:v>
                </c:pt>
                <c:pt idx="4">
                  <c:v>31.3</c:v>
                </c:pt>
              </c:numCache>
            </c:numRef>
          </c:val>
          <c:extLst>
            <c:ext xmlns:c16="http://schemas.microsoft.com/office/drawing/2014/chart" uri="{C3380CC4-5D6E-409C-BE32-E72D297353CC}">
              <c16:uniqueId val="{00000000-0277-4095-A571-E67CEA565AB5}"/>
            </c:ext>
          </c:extLst>
        </c:ser>
        <c:ser>
          <c:idx val="1"/>
          <c:order val="1"/>
          <c:tx>
            <c:strRef>
              <c:f>図表12!$F$10</c:f>
              <c:strCache>
                <c:ptCount val="1"/>
                <c:pt idx="0">
                  <c:v>自分で業績を予想する(%)</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図表12!$A$11:$A$15</c:f>
              <c:strCache>
                <c:ptCount val="5"/>
                <c:pt idx="0">
                  <c:v>20代(n=85)</c:v>
                </c:pt>
                <c:pt idx="1">
                  <c:v>30代(n=158)</c:v>
                </c:pt>
                <c:pt idx="2">
                  <c:v>40代(n=155)</c:v>
                </c:pt>
                <c:pt idx="3">
                  <c:v>50代(n=172)</c:v>
                </c:pt>
                <c:pt idx="4">
                  <c:v>60歳以上(n=524)</c:v>
                </c:pt>
              </c:strCache>
            </c:strRef>
          </c:cat>
          <c:val>
            <c:numRef>
              <c:f>図表12!$F$11:$F$15</c:f>
              <c:numCache>
                <c:formatCode>0.0</c:formatCode>
                <c:ptCount val="5"/>
                <c:pt idx="0">
                  <c:v>70.599999999999994</c:v>
                </c:pt>
                <c:pt idx="1">
                  <c:v>59.5</c:v>
                </c:pt>
                <c:pt idx="2">
                  <c:v>43.9</c:v>
                </c:pt>
                <c:pt idx="3">
                  <c:v>27.9</c:v>
                </c:pt>
                <c:pt idx="4">
                  <c:v>21.8</c:v>
                </c:pt>
              </c:numCache>
            </c:numRef>
          </c:val>
          <c:extLst>
            <c:ext xmlns:c16="http://schemas.microsoft.com/office/drawing/2014/chart" uri="{C3380CC4-5D6E-409C-BE32-E72D297353CC}">
              <c16:uniqueId val="{00000001-0277-4095-A571-E67CEA565AB5}"/>
            </c:ext>
          </c:extLst>
        </c:ser>
        <c:ser>
          <c:idx val="2"/>
          <c:order val="2"/>
          <c:tx>
            <c:strRef>
              <c:f>図表12!$H$10</c:f>
              <c:strCache>
                <c:ptCount val="1"/>
                <c:pt idx="0">
                  <c:v>配当利回りを重視する(%)</c:v>
                </c:pt>
              </c:strCache>
            </c:strRef>
          </c:tx>
          <c:spPr>
            <a:solidFill>
              <a:srgbClr val="C7CAC9"/>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図表12!$A$11:$A$15</c:f>
              <c:strCache>
                <c:ptCount val="5"/>
                <c:pt idx="0">
                  <c:v>20代(n=85)</c:v>
                </c:pt>
                <c:pt idx="1">
                  <c:v>30代(n=158)</c:v>
                </c:pt>
                <c:pt idx="2">
                  <c:v>40代(n=155)</c:v>
                </c:pt>
                <c:pt idx="3">
                  <c:v>50代(n=172)</c:v>
                </c:pt>
                <c:pt idx="4">
                  <c:v>60歳以上(n=524)</c:v>
                </c:pt>
              </c:strCache>
            </c:strRef>
          </c:cat>
          <c:val>
            <c:numRef>
              <c:f>図表12!$H$11:$H$15</c:f>
              <c:numCache>
                <c:formatCode>0.0</c:formatCode>
                <c:ptCount val="5"/>
                <c:pt idx="0">
                  <c:v>30.6</c:v>
                </c:pt>
                <c:pt idx="1">
                  <c:v>37.299999999999997</c:v>
                </c:pt>
                <c:pt idx="2">
                  <c:v>51</c:v>
                </c:pt>
                <c:pt idx="3">
                  <c:v>49.4</c:v>
                </c:pt>
                <c:pt idx="4">
                  <c:v>55.7</c:v>
                </c:pt>
              </c:numCache>
            </c:numRef>
          </c:val>
          <c:extLst>
            <c:ext xmlns:c16="http://schemas.microsoft.com/office/drawing/2014/chart" uri="{C3380CC4-5D6E-409C-BE32-E72D297353CC}">
              <c16:uniqueId val="{00000002-0277-4095-A571-E67CEA565AB5}"/>
            </c:ext>
          </c:extLst>
        </c:ser>
        <c:dLbls>
          <c:showLegendKey val="0"/>
          <c:showVal val="0"/>
          <c:showCatName val="0"/>
          <c:showSerName val="0"/>
          <c:showPercent val="0"/>
          <c:showBubbleSize val="0"/>
        </c:dLbls>
        <c:gapWidth val="60"/>
        <c:axId val="72516600"/>
        <c:axId val="71021999"/>
      </c:barChart>
      <c:catAx>
        <c:axId val="7251660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71021999"/>
        <c:crosses val="autoZero"/>
        <c:auto val="1"/>
        <c:lblAlgn val="ctr"/>
        <c:lblOffset val="100"/>
        <c:noMultiLvlLbl val="0"/>
      </c:catAx>
      <c:valAx>
        <c:axId val="71021999"/>
        <c:scaling>
          <c:orientation val="minMax"/>
        </c:scaling>
        <c:delete val="0"/>
        <c:axPos val="l"/>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72516600"/>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ja-JP"/>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詳読率と信頼度（％）</a:t>
            </a:r>
          </a:p>
        </c:rich>
      </c:tx>
      <c:overlay val="0"/>
      <c:spPr>
        <a:noFill/>
        <a:ln w="0">
          <a:noFill/>
        </a:ln>
      </c:spPr>
    </c:title>
    <c:autoTitleDeleted val="0"/>
    <c:plotArea>
      <c:layout/>
      <c:barChart>
        <c:barDir val="bar"/>
        <c:grouping val="clustered"/>
        <c:varyColors val="0"/>
        <c:ser>
          <c:idx val="0"/>
          <c:order val="0"/>
          <c:tx>
            <c:strRef>
              <c:f>図表13!$C$12</c:f>
              <c:strCache>
                <c:ptCount val="1"/>
                <c:pt idx="0">
                  <c:v>詳読率(%)</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図表13!$A$13:$A$20</c:f>
              <c:strCache>
                <c:ptCount val="8"/>
                <c:pt idx="0">
                  <c:v>決算短信・決算説明資料</c:v>
                </c:pt>
                <c:pt idx="1">
                  <c:v>会社四季報・株式情報サイト</c:v>
                </c:pt>
                <c:pt idx="2">
                  <c:v>有価証券報告書・統合報告書</c:v>
                </c:pt>
                <c:pt idx="3">
                  <c:v>新聞・経済メディアの記事</c:v>
                </c:pt>
                <c:pt idx="4">
                  <c:v>証券会社のアナリストレポート</c:v>
                </c:pt>
                <c:pt idx="5">
                  <c:v>決算説明会の動画・書き起こし</c:v>
                </c:pt>
                <c:pt idx="6">
                  <c:v>SNS・動画（X、YouTubeなど）</c:v>
                </c:pt>
                <c:pt idx="7">
                  <c:v>生成AIによる要約・分析</c:v>
                </c:pt>
              </c:strCache>
            </c:strRef>
          </c:cat>
          <c:val>
            <c:numRef>
              <c:f>図表13!$C$13:$C$20</c:f>
              <c:numCache>
                <c:formatCode>0.0</c:formatCode>
                <c:ptCount val="8"/>
                <c:pt idx="0">
                  <c:v>26.8</c:v>
                </c:pt>
                <c:pt idx="1">
                  <c:v>32.299999999999997</c:v>
                </c:pt>
                <c:pt idx="2">
                  <c:v>27.1</c:v>
                </c:pt>
                <c:pt idx="3">
                  <c:v>32.700000000000003</c:v>
                </c:pt>
                <c:pt idx="4">
                  <c:v>27.6</c:v>
                </c:pt>
                <c:pt idx="5">
                  <c:v>25.7</c:v>
                </c:pt>
                <c:pt idx="6">
                  <c:v>27</c:v>
                </c:pt>
                <c:pt idx="7">
                  <c:v>25.3</c:v>
                </c:pt>
              </c:numCache>
            </c:numRef>
          </c:val>
          <c:extLst>
            <c:ext xmlns:c16="http://schemas.microsoft.com/office/drawing/2014/chart" uri="{C3380CC4-5D6E-409C-BE32-E72D297353CC}">
              <c16:uniqueId val="{00000000-D4AC-49CC-ACFE-2843CE66F6E9}"/>
            </c:ext>
          </c:extLst>
        </c:ser>
        <c:ser>
          <c:idx val="1"/>
          <c:order val="1"/>
          <c:tx>
            <c:strRef>
              <c:f>図表13!$E$12</c:f>
              <c:strCache>
                <c:ptCount val="1"/>
                <c:pt idx="0">
                  <c:v>最も信頼する(%)</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図表13!$A$13:$A$20</c:f>
              <c:strCache>
                <c:ptCount val="8"/>
                <c:pt idx="0">
                  <c:v>決算短信・決算説明資料</c:v>
                </c:pt>
                <c:pt idx="1">
                  <c:v>会社四季報・株式情報サイト</c:v>
                </c:pt>
                <c:pt idx="2">
                  <c:v>有価証券報告書・統合報告書</c:v>
                </c:pt>
                <c:pt idx="3">
                  <c:v>新聞・経済メディアの記事</c:v>
                </c:pt>
                <c:pt idx="4">
                  <c:v>証券会社のアナリストレポート</c:v>
                </c:pt>
                <c:pt idx="5">
                  <c:v>決算説明会の動画・書き起こし</c:v>
                </c:pt>
                <c:pt idx="6">
                  <c:v>SNS・動画（X、YouTubeなど）</c:v>
                </c:pt>
                <c:pt idx="7">
                  <c:v>生成AIによる要約・分析</c:v>
                </c:pt>
              </c:strCache>
            </c:strRef>
          </c:cat>
          <c:val>
            <c:numRef>
              <c:f>図表13!$E$13:$E$20</c:f>
              <c:numCache>
                <c:formatCode>0.0</c:formatCode>
                <c:ptCount val="8"/>
                <c:pt idx="0">
                  <c:v>39.1</c:v>
                </c:pt>
                <c:pt idx="1">
                  <c:v>34.700000000000003</c:v>
                </c:pt>
                <c:pt idx="2">
                  <c:v>31.3</c:v>
                </c:pt>
                <c:pt idx="3">
                  <c:v>25</c:v>
                </c:pt>
                <c:pt idx="4">
                  <c:v>24.8</c:v>
                </c:pt>
                <c:pt idx="5">
                  <c:v>15.4</c:v>
                </c:pt>
                <c:pt idx="6">
                  <c:v>10.4</c:v>
                </c:pt>
                <c:pt idx="7">
                  <c:v>6.8</c:v>
                </c:pt>
              </c:numCache>
            </c:numRef>
          </c:val>
          <c:extLst>
            <c:ext xmlns:c16="http://schemas.microsoft.com/office/drawing/2014/chart" uri="{C3380CC4-5D6E-409C-BE32-E72D297353CC}">
              <c16:uniqueId val="{00000001-D4AC-49CC-ACFE-2843CE66F6E9}"/>
            </c:ext>
          </c:extLst>
        </c:ser>
        <c:dLbls>
          <c:showLegendKey val="0"/>
          <c:showVal val="0"/>
          <c:showCatName val="0"/>
          <c:showSerName val="0"/>
          <c:showPercent val="0"/>
          <c:showBubbleSize val="0"/>
        </c:dLbls>
        <c:gapWidth val="45"/>
        <c:axId val="96410736"/>
        <c:axId val="20919679"/>
      </c:barChart>
      <c:catAx>
        <c:axId val="96410736"/>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20919679"/>
        <c:crosses val="autoZero"/>
        <c:auto val="1"/>
        <c:lblAlgn val="ctr"/>
        <c:lblOffset val="100"/>
        <c:noMultiLvlLbl val="0"/>
      </c:catAx>
      <c:valAx>
        <c:axId val="20919679"/>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96410736"/>
        <c:crosses val="max"/>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ja-JP"/>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生成</a:t>
            </a:r>
            <a:r>
              <a:rPr lang="en-US" sz="1800" b="1" strike="noStrike" spc="-1">
                <a:solidFill>
                  <a:srgbClr val="000000"/>
                </a:solidFill>
                <a:latin typeface="Calibri"/>
              </a:rPr>
              <a:t>AI</a:t>
            </a:r>
            <a:r>
              <a:rPr lang="ja-JP" altLang="en-US" sz="1800" b="1" strike="noStrike" spc="-1">
                <a:solidFill>
                  <a:srgbClr val="000000"/>
                </a:solidFill>
                <a:latin typeface="Calibri"/>
              </a:rPr>
              <a:t>で起きた変化（％）</a:t>
            </a:r>
          </a:p>
        </c:rich>
      </c:tx>
      <c:overlay val="0"/>
      <c:spPr>
        <a:noFill/>
        <a:ln w="0">
          <a:noFill/>
        </a:ln>
      </c:spPr>
    </c:title>
    <c:autoTitleDeleted val="0"/>
    <c:plotArea>
      <c:layout/>
      <c:barChart>
        <c:barDir val="bar"/>
        <c:grouping val="clustered"/>
        <c:varyColors val="0"/>
        <c:ser>
          <c:idx val="0"/>
          <c:order val="0"/>
          <c:tx>
            <c:strRef>
              <c:f>図表14!$C$11</c:f>
              <c:strCache>
                <c:ptCount val="1"/>
                <c:pt idx="0">
                  <c:v>高頻度利用者(%)</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図表14!$A$12:$A$18</c:f>
              <c:strCache>
                <c:ptCount val="7"/>
                <c:pt idx="0">
                  <c:v>1銘柄あたりにかける時間が減った</c:v>
                </c:pt>
                <c:pt idx="1">
                  <c:v>調べる銘柄の数が増えた</c:v>
                </c:pt>
                <c:pt idx="2">
                  <c:v>企業の開示資料を自分で読む時間が減った</c:v>
                </c:pt>
                <c:pt idx="3">
                  <c:v>以前は見なかった資料も見るようになった</c:v>
                </c:pt>
                <c:pt idx="4">
                  <c:v>AIの分析をもとに投資判断を変えたことがある</c:v>
                </c:pt>
                <c:pt idx="5">
                  <c:v>企業の開示資料を自分で読む時間が増えた</c:v>
                </c:pt>
                <c:pt idx="6">
                  <c:v>特に変化はない</c:v>
                </c:pt>
              </c:strCache>
            </c:strRef>
          </c:cat>
          <c:val>
            <c:numRef>
              <c:f>図表14!$C$12:$C$18</c:f>
              <c:numCache>
                <c:formatCode>0.0</c:formatCode>
                <c:ptCount val="7"/>
                <c:pt idx="0">
                  <c:v>55.6</c:v>
                </c:pt>
                <c:pt idx="1">
                  <c:v>41.4</c:v>
                </c:pt>
                <c:pt idx="2">
                  <c:v>39.1</c:v>
                </c:pt>
                <c:pt idx="3">
                  <c:v>33.5</c:v>
                </c:pt>
                <c:pt idx="4">
                  <c:v>26.3</c:v>
                </c:pt>
                <c:pt idx="5">
                  <c:v>26.3</c:v>
                </c:pt>
                <c:pt idx="6">
                  <c:v>3</c:v>
                </c:pt>
              </c:numCache>
            </c:numRef>
          </c:val>
          <c:extLst>
            <c:ext xmlns:c16="http://schemas.microsoft.com/office/drawing/2014/chart" uri="{C3380CC4-5D6E-409C-BE32-E72D297353CC}">
              <c16:uniqueId val="{00000000-B130-43E0-ABC4-6FA15DA4BF26}"/>
            </c:ext>
          </c:extLst>
        </c:ser>
        <c:ser>
          <c:idx val="1"/>
          <c:order val="1"/>
          <c:tx>
            <c:strRef>
              <c:f>図表14!$E$11</c:f>
              <c:strCache>
                <c:ptCount val="1"/>
                <c:pt idx="0">
                  <c:v>低頻度利用者(%)</c:v>
                </c:pt>
              </c:strCache>
            </c:strRef>
          </c:tx>
          <c:spPr>
            <a:solidFill>
              <a:srgbClr val="C7CAC9"/>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図表14!$A$12:$A$18</c:f>
              <c:strCache>
                <c:ptCount val="7"/>
                <c:pt idx="0">
                  <c:v>1銘柄あたりにかける時間が減った</c:v>
                </c:pt>
                <c:pt idx="1">
                  <c:v>調べる銘柄の数が増えた</c:v>
                </c:pt>
                <c:pt idx="2">
                  <c:v>企業の開示資料を自分で読む時間が減った</c:v>
                </c:pt>
                <c:pt idx="3">
                  <c:v>以前は見なかった資料も見るようになった</c:v>
                </c:pt>
                <c:pt idx="4">
                  <c:v>AIの分析をもとに投資判断を変えたことがある</c:v>
                </c:pt>
                <c:pt idx="5">
                  <c:v>企業の開示資料を自分で読む時間が増えた</c:v>
                </c:pt>
                <c:pt idx="6">
                  <c:v>特に変化はない</c:v>
                </c:pt>
              </c:strCache>
            </c:strRef>
          </c:cat>
          <c:val>
            <c:numRef>
              <c:f>図表14!$E$12:$E$18</c:f>
              <c:numCache>
                <c:formatCode>0.0</c:formatCode>
                <c:ptCount val="7"/>
                <c:pt idx="0">
                  <c:v>23.1</c:v>
                </c:pt>
                <c:pt idx="1">
                  <c:v>18.8</c:v>
                </c:pt>
                <c:pt idx="2">
                  <c:v>17.600000000000001</c:v>
                </c:pt>
                <c:pt idx="3">
                  <c:v>20</c:v>
                </c:pt>
                <c:pt idx="4">
                  <c:v>16.100000000000001</c:v>
                </c:pt>
                <c:pt idx="5">
                  <c:v>14.5</c:v>
                </c:pt>
                <c:pt idx="6">
                  <c:v>33.299999999999997</c:v>
                </c:pt>
              </c:numCache>
            </c:numRef>
          </c:val>
          <c:extLst>
            <c:ext xmlns:c16="http://schemas.microsoft.com/office/drawing/2014/chart" uri="{C3380CC4-5D6E-409C-BE32-E72D297353CC}">
              <c16:uniqueId val="{00000001-B130-43E0-ABC4-6FA15DA4BF26}"/>
            </c:ext>
          </c:extLst>
        </c:ser>
        <c:dLbls>
          <c:showLegendKey val="0"/>
          <c:showVal val="0"/>
          <c:showCatName val="0"/>
          <c:showSerName val="0"/>
          <c:showPercent val="0"/>
          <c:showBubbleSize val="0"/>
        </c:dLbls>
        <c:gapWidth val="45"/>
        <c:axId val="55303019"/>
        <c:axId val="34011182"/>
      </c:barChart>
      <c:catAx>
        <c:axId val="55303019"/>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34011182"/>
        <c:crosses val="autoZero"/>
        <c:auto val="1"/>
        <c:lblAlgn val="ctr"/>
        <c:lblOffset val="100"/>
        <c:noMultiLvlLbl val="0"/>
      </c:catAx>
      <c:valAx>
        <c:axId val="34011182"/>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55303019"/>
        <c:crosses val="max"/>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ja-JP"/>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今後</a:t>
            </a:r>
            <a:r>
              <a:rPr lang="en-US" altLang="ja-JP" sz="1800" b="1" strike="noStrike" spc="-1">
                <a:solidFill>
                  <a:srgbClr val="000000"/>
                </a:solidFill>
                <a:latin typeface="Calibri"/>
              </a:rPr>
              <a:t>3</a:t>
            </a:r>
            <a:r>
              <a:rPr lang="ja-JP" altLang="en-US" sz="1800" b="1" strike="noStrike" spc="-1">
                <a:solidFill>
                  <a:srgbClr val="000000"/>
                </a:solidFill>
                <a:latin typeface="Calibri"/>
              </a:rPr>
              <a:t>か月の見通し（％）</a:t>
            </a:r>
          </a:p>
        </c:rich>
      </c:tx>
      <c:overlay val="0"/>
      <c:spPr>
        <a:noFill/>
        <a:ln w="0">
          <a:noFill/>
        </a:ln>
      </c:spPr>
    </c:title>
    <c:autoTitleDeleted val="0"/>
    <c:plotArea>
      <c:layout/>
      <c:barChart>
        <c:barDir val="bar"/>
        <c:grouping val="stacked"/>
        <c:varyColors val="0"/>
        <c:ser>
          <c:idx val="0"/>
          <c:order val="0"/>
          <c:tx>
            <c:strRef>
              <c:f>図表15!$B$14</c:f>
              <c:strCache>
                <c:ptCount val="1"/>
                <c:pt idx="0">
                  <c:v>上昇する</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図表15!$A$15:$A$16</c:f>
              <c:strCache>
                <c:ptCount val="2"/>
                <c:pt idx="0">
                  <c:v>日本株式市場（TOPIX）全体</c:v>
                </c:pt>
                <c:pt idx="1">
                  <c:v>自分が保有している日本株</c:v>
                </c:pt>
              </c:strCache>
            </c:strRef>
          </c:cat>
          <c:val>
            <c:numRef>
              <c:f>図表15!$B$15:$B$16</c:f>
              <c:numCache>
                <c:formatCode>0.0</c:formatCode>
                <c:ptCount val="2"/>
                <c:pt idx="0">
                  <c:v>48.9</c:v>
                </c:pt>
                <c:pt idx="1">
                  <c:v>46.2</c:v>
                </c:pt>
              </c:numCache>
            </c:numRef>
          </c:val>
          <c:extLst>
            <c:ext xmlns:c16="http://schemas.microsoft.com/office/drawing/2014/chart" uri="{C3380CC4-5D6E-409C-BE32-E72D297353CC}">
              <c16:uniqueId val="{00000000-8ADC-43B1-BF07-6841634D40CB}"/>
            </c:ext>
          </c:extLst>
        </c:ser>
        <c:ser>
          <c:idx val="1"/>
          <c:order val="1"/>
          <c:tx>
            <c:strRef>
              <c:f>図表15!$C$14</c:f>
              <c:strCache>
                <c:ptCount val="1"/>
                <c:pt idx="0">
                  <c:v>ほとんど変わらない</c:v>
                </c:pt>
              </c:strCache>
            </c:strRef>
          </c:tx>
          <c:spPr>
            <a:solidFill>
              <a:srgbClr val="C7CAC9"/>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図表15!$A$15:$A$16</c:f>
              <c:strCache>
                <c:ptCount val="2"/>
                <c:pt idx="0">
                  <c:v>日本株式市場（TOPIX）全体</c:v>
                </c:pt>
                <c:pt idx="1">
                  <c:v>自分が保有している日本株</c:v>
                </c:pt>
              </c:strCache>
            </c:strRef>
          </c:cat>
          <c:val>
            <c:numRef>
              <c:f>図表15!$C$15:$C$16</c:f>
              <c:numCache>
                <c:formatCode>0.0</c:formatCode>
                <c:ptCount val="2"/>
                <c:pt idx="0">
                  <c:v>31.1</c:v>
                </c:pt>
                <c:pt idx="1">
                  <c:v>38.200000000000003</c:v>
                </c:pt>
              </c:numCache>
            </c:numRef>
          </c:val>
          <c:extLst>
            <c:ext xmlns:c16="http://schemas.microsoft.com/office/drawing/2014/chart" uri="{C3380CC4-5D6E-409C-BE32-E72D297353CC}">
              <c16:uniqueId val="{00000001-8ADC-43B1-BF07-6841634D40CB}"/>
            </c:ext>
          </c:extLst>
        </c:ser>
        <c:ser>
          <c:idx val="2"/>
          <c:order val="2"/>
          <c:tx>
            <c:strRef>
              <c:f>図表15!$D$14</c:f>
              <c:strCache>
                <c:ptCount val="1"/>
                <c:pt idx="0">
                  <c:v>下落する</c:v>
                </c:pt>
              </c:strCache>
            </c:strRef>
          </c:tx>
          <c:spPr>
            <a:solidFill>
              <a:srgbClr val="3F5F79"/>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図表15!$A$15:$A$16</c:f>
              <c:strCache>
                <c:ptCount val="2"/>
                <c:pt idx="0">
                  <c:v>日本株式市場（TOPIX）全体</c:v>
                </c:pt>
                <c:pt idx="1">
                  <c:v>自分が保有している日本株</c:v>
                </c:pt>
              </c:strCache>
            </c:strRef>
          </c:cat>
          <c:val>
            <c:numRef>
              <c:f>図表15!$D$15:$D$16</c:f>
              <c:numCache>
                <c:formatCode>0.0</c:formatCode>
                <c:ptCount val="2"/>
                <c:pt idx="0">
                  <c:v>12</c:v>
                </c:pt>
                <c:pt idx="1">
                  <c:v>7.4</c:v>
                </c:pt>
              </c:numCache>
            </c:numRef>
          </c:val>
          <c:extLst>
            <c:ext xmlns:c16="http://schemas.microsoft.com/office/drawing/2014/chart" uri="{C3380CC4-5D6E-409C-BE32-E72D297353CC}">
              <c16:uniqueId val="{00000002-8ADC-43B1-BF07-6841634D40CB}"/>
            </c:ext>
          </c:extLst>
        </c:ser>
        <c:ser>
          <c:idx val="3"/>
          <c:order val="3"/>
          <c:tx>
            <c:strRef>
              <c:f>図表15!$E$14</c:f>
              <c:strCache>
                <c:ptCount val="1"/>
                <c:pt idx="0">
                  <c:v>わからない</c:v>
                </c:pt>
              </c:strCache>
            </c:strRef>
          </c:tx>
          <c:spPr>
            <a:solidFill>
              <a:srgbClr val="9AB2C6"/>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図表15!$A$15:$A$16</c:f>
              <c:strCache>
                <c:ptCount val="2"/>
                <c:pt idx="0">
                  <c:v>日本株式市場（TOPIX）全体</c:v>
                </c:pt>
                <c:pt idx="1">
                  <c:v>自分が保有している日本株</c:v>
                </c:pt>
              </c:strCache>
            </c:strRef>
          </c:cat>
          <c:val>
            <c:numRef>
              <c:f>図表15!$E$15:$E$16</c:f>
              <c:numCache>
                <c:formatCode>0.0</c:formatCode>
                <c:ptCount val="2"/>
                <c:pt idx="0">
                  <c:v>8</c:v>
                </c:pt>
                <c:pt idx="1">
                  <c:v>8.1999999999999993</c:v>
                </c:pt>
              </c:numCache>
            </c:numRef>
          </c:val>
          <c:extLst>
            <c:ext xmlns:c16="http://schemas.microsoft.com/office/drawing/2014/chart" uri="{C3380CC4-5D6E-409C-BE32-E72D297353CC}">
              <c16:uniqueId val="{00000003-8ADC-43B1-BF07-6841634D40CB}"/>
            </c:ext>
          </c:extLst>
        </c:ser>
        <c:dLbls>
          <c:showLegendKey val="0"/>
          <c:showVal val="0"/>
          <c:showCatName val="0"/>
          <c:showSerName val="0"/>
          <c:showPercent val="0"/>
          <c:showBubbleSize val="0"/>
        </c:dLbls>
        <c:gapWidth val="150"/>
        <c:overlap val="100"/>
        <c:axId val="77413390"/>
        <c:axId val="48533105"/>
      </c:barChart>
      <c:catAx>
        <c:axId val="77413390"/>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48533105"/>
        <c:crosses val="autoZero"/>
        <c:auto val="1"/>
        <c:lblAlgn val="ctr"/>
        <c:lblOffset val="100"/>
        <c:noMultiLvlLbl val="0"/>
      </c:catAx>
      <c:valAx>
        <c:axId val="48533105"/>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77413390"/>
        <c:crosses val="max"/>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ja-JP"/>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性別（％）</a:t>
            </a:r>
          </a:p>
        </c:rich>
      </c:tx>
      <c:overlay val="0"/>
      <c:spPr>
        <a:noFill/>
        <a:ln w="0">
          <a:noFill/>
        </a:ln>
      </c:spPr>
    </c:title>
    <c:autoTitleDeleted val="0"/>
    <c:plotArea>
      <c:layout/>
      <c:barChart>
        <c:barDir val="bar"/>
        <c:grouping val="clustered"/>
        <c:varyColors val="0"/>
        <c:ser>
          <c:idx val="0"/>
          <c:order val="0"/>
          <c:tx>
            <c:strRef>
              <c:f>'図表A-1'!$C$9</c:f>
              <c:strCache>
                <c:ptCount val="1"/>
                <c:pt idx="0">
                  <c:v>構成比(%)</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'図表A-1'!$A$10:$A$11</c:f>
              <c:strCache>
                <c:ptCount val="2"/>
                <c:pt idx="0">
                  <c:v>男性</c:v>
                </c:pt>
                <c:pt idx="1">
                  <c:v>女性</c:v>
                </c:pt>
              </c:strCache>
            </c:strRef>
          </c:cat>
          <c:val>
            <c:numRef>
              <c:f>'図表A-1'!$C$10:$C$11</c:f>
              <c:numCache>
                <c:formatCode>0.0</c:formatCode>
                <c:ptCount val="2"/>
                <c:pt idx="0">
                  <c:v>77.3</c:v>
                </c:pt>
                <c:pt idx="1">
                  <c:v>22.7</c:v>
                </c:pt>
              </c:numCache>
            </c:numRef>
          </c:val>
          <c:extLst>
            <c:ext xmlns:c16="http://schemas.microsoft.com/office/drawing/2014/chart" uri="{C3380CC4-5D6E-409C-BE32-E72D297353CC}">
              <c16:uniqueId val="{00000000-7C31-4481-9E78-65EA634C66F0}"/>
            </c:ext>
          </c:extLst>
        </c:ser>
        <c:dLbls>
          <c:showLegendKey val="0"/>
          <c:showVal val="0"/>
          <c:showCatName val="0"/>
          <c:showSerName val="0"/>
          <c:showPercent val="0"/>
          <c:showBubbleSize val="0"/>
        </c:dLbls>
        <c:gapWidth val="45"/>
        <c:axId val="38123428"/>
        <c:axId val="94064147"/>
      </c:barChart>
      <c:catAx>
        <c:axId val="38123428"/>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94064147"/>
        <c:crosses val="autoZero"/>
        <c:auto val="1"/>
        <c:lblAlgn val="ctr"/>
        <c:lblOffset val="100"/>
        <c:noMultiLvlLbl val="0"/>
      </c:catAx>
      <c:valAx>
        <c:axId val="94064147"/>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38123428"/>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年代（％）</a:t>
            </a:r>
          </a:p>
        </c:rich>
      </c:tx>
      <c:overlay val="0"/>
      <c:spPr>
        <a:noFill/>
        <a:ln w="0">
          <a:noFill/>
        </a:ln>
      </c:spPr>
    </c:title>
    <c:autoTitleDeleted val="0"/>
    <c:plotArea>
      <c:layout/>
      <c:barChart>
        <c:barDir val="bar"/>
        <c:grouping val="clustered"/>
        <c:varyColors val="0"/>
        <c:ser>
          <c:idx val="0"/>
          <c:order val="0"/>
          <c:tx>
            <c:strRef>
              <c:f>'図表A-2'!$C$9</c:f>
              <c:strCache>
                <c:ptCount val="1"/>
                <c:pt idx="0">
                  <c:v>構成比(%)</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'図表A-2'!$A$10:$A$14</c:f>
              <c:strCache>
                <c:ptCount val="5"/>
                <c:pt idx="0">
                  <c:v>20歳～29歳</c:v>
                </c:pt>
                <c:pt idx="1">
                  <c:v>30歳～39歳</c:v>
                </c:pt>
                <c:pt idx="2">
                  <c:v>40歳～49歳</c:v>
                </c:pt>
                <c:pt idx="3">
                  <c:v>50歳～59歳</c:v>
                </c:pt>
                <c:pt idx="4">
                  <c:v>60歳以上</c:v>
                </c:pt>
              </c:strCache>
            </c:strRef>
          </c:cat>
          <c:val>
            <c:numRef>
              <c:f>'図表A-2'!$C$10:$C$14</c:f>
              <c:numCache>
                <c:formatCode>0.0</c:formatCode>
                <c:ptCount val="5"/>
                <c:pt idx="0">
                  <c:v>7.8</c:v>
                </c:pt>
                <c:pt idx="1">
                  <c:v>14.4</c:v>
                </c:pt>
                <c:pt idx="2">
                  <c:v>14.2</c:v>
                </c:pt>
                <c:pt idx="3">
                  <c:v>15.7</c:v>
                </c:pt>
                <c:pt idx="4">
                  <c:v>47.9</c:v>
                </c:pt>
              </c:numCache>
            </c:numRef>
          </c:val>
          <c:extLst>
            <c:ext xmlns:c16="http://schemas.microsoft.com/office/drawing/2014/chart" uri="{C3380CC4-5D6E-409C-BE32-E72D297353CC}">
              <c16:uniqueId val="{00000000-1047-4720-88A9-09A750D0254B}"/>
            </c:ext>
          </c:extLst>
        </c:ser>
        <c:dLbls>
          <c:showLegendKey val="0"/>
          <c:showVal val="0"/>
          <c:showCatName val="0"/>
          <c:showSerName val="0"/>
          <c:showPercent val="0"/>
          <c:showBubbleSize val="0"/>
        </c:dLbls>
        <c:gapWidth val="45"/>
        <c:axId val="64859366"/>
        <c:axId val="89730518"/>
      </c:barChart>
      <c:catAx>
        <c:axId val="64859366"/>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89730518"/>
        <c:crosses val="autoZero"/>
        <c:auto val="1"/>
        <c:lblAlgn val="ctr"/>
        <c:lblOffset val="100"/>
        <c:noMultiLvlLbl val="0"/>
      </c:catAx>
      <c:valAx>
        <c:axId val="89730518"/>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64859366"/>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職業（％）</a:t>
            </a:r>
          </a:p>
        </c:rich>
      </c:tx>
      <c:overlay val="0"/>
      <c:spPr>
        <a:noFill/>
        <a:ln w="0">
          <a:noFill/>
        </a:ln>
      </c:spPr>
    </c:title>
    <c:autoTitleDeleted val="0"/>
    <c:plotArea>
      <c:layout/>
      <c:barChart>
        <c:barDir val="bar"/>
        <c:grouping val="clustered"/>
        <c:varyColors val="0"/>
        <c:ser>
          <c:idx val="0"/>
          <c:order val="0"/>
          <c:tx>
            <c:strRef>
              <c:f>'図表A-3'!$C$9</c:f>
              <c:strCache>
                <c:ptCount val="1"/>
                <c:pt idx="0">
                  <c:v>構成比(%)</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'図表A-3'!$A$10:$A$20</c:f>
              <c:strCache>
                <c:ptCount val="11"/>
                <c:pt idx="0">
                  <c:v>公務員</c:v>
                </c:pt>
                <c:pt idx="1">
                  <c:v>経営者・役員</c:v>
                </c:pt>
                <c:pt idx="2">
                  <c:v>会社員(事務系)</c:v>
                </c:pt>
                <c:pt idx="3">
                  <c:v>会社員(技術系)</c:v>
                </c:pt>
                <c:pt idx="4">
                  <c:v>会社員(その他)</c:v>
                </c:pt>
                <c:pt idx="5">
                  <c:v>自営業</c:v>
                </c:pt>
                <c:pt idx="6">
                  <c:v>自由業</c:v>
                </c:pt>
                <c:pt idx="7">
                  <c:v>専業主婦(主夫)</c:v>
                </c:pt>
                <c:pt idx="8">
                  <c:v>パート・アルバイト</c:v>
                </c:pt>
                <c:pt idx="9">
                  <c:v>学生</c:v>
                </c:pt>
                <c:pt idx="10">
                  <c:v>その他</c:v>
                </c:pt>
              </c:strCache>
            </c:strRef>
          </c:cat>
          <c:val>
            <c:numRef>
              <c:f>'図表A-3'!$C$10:$C$20</c:f>
              <c:numCache>
                <c:formatCode>0.0</c:formatCode>
                <c:ptCount val="11"/>
                <c:pt idx="0">
                  <c:v>4.4000000000000004</c:v>
                </c:pt>
                <c:pt idx="1">
                  <c:v>5</c:v>
                </c:pt>
                <c:pt idx="2">
                  <c:v>20</c:v>
                </c:pt>
                <c:pt idx="3">
                  <c:v>14.7</c:v>
                </c:pt>
                <c:pt idx="4">
                  <c:v>11.9</c:v>
                </c:pt>
                <c:pt idx="5">
                  <c:v>7.2</c:v>
                </c:pt>
                <c:pt idx="6">
                  <c:v>2.7</c:v>
                </c:pt>
                <c:pt idx="7">
                  <c:v>6.6</c:v>
                </c:pt>
                <c:pt idx="8">
                  <c:v>6.9</c:v>
                </c:pt>
                <c:pt idx="9">
                  <c:v>0.5</c:v>
                </c:pt>
                <c:pt idx="10">
                  <c:v>20.100000000000001</c:v>
                </c:pt>
              </c:numCache>
            </c:numRef>
          </c:val>
          <c:extLst>
            <c:ext xmlns:c16="http://schemas.microsoft.com/office/drawing/2014/chart" uri="{C3380CC4-5D6E-409C-BE32-E72D297353CC}">
              <c16:uniqueId val="{00000000-7AEE-4F3A-A490-21EA3E17CAC7}"/>
            </c:ext>
          </c:extLst>
        </c:ser>
        <c:dLbls>
          <c:showLegendKey val="0"/>
          <c:showVal val="0"/>
          <c:showCatName val="0"/>
          <c:showSerName val="0"/>
          <c:showPercent val="0"/>
          <c:showBubbleSize val="0"/>
        </c:dLbls>
        <c:gapWidth val="45"/>
        <c:axId val="77306249"/>
        <c:axId val="68426046"/>
      </c:barChart>
      <c:catAx>
        <c:axId val="77306249"/>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68426046"/>
        <c:crosses val="autoZero"/>
        <c:auto val="1"/>
        <c:lblAlgn val="ctr"/>
        <c:lblOffset val="100"/>
        <c:noMultiLvlLbl val="0"/>
      </c:catAx>
      <c:valAx>
        <c:axId val="68426046"/>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77306249"/>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居住地域（％）</a:t>
            </a:r>
          </a:p>
        </c:rich>
      </c:tx>
      <c:overlay val="0"/>
      <c:spPr>
        <a:noFill/>
        <a:ln w="0">
          <a:noFill/>
        </a:ln>
      </c:spPr>
    </c:title>
    <c:autoTitleDeleted val="0"/>
    <c:plotArea>
      <c:layout/>
      <c:barChart>
        <c:barDir val="bar"/>
        <c:grouping val="clustered"/>
        <c:varyColors val="0"/>
        <c:ser>
          <c:idx val="0"/>
          <c:order val="0"/>
          <c:tx>
            <c:strRef>
              <c:f>'図表A-4'!$C$9</c:f>
              <c:strCache>
                <c:ptCount val="1"/>
                <c:pt idx="0">
                  <c:v>構成比(%)</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'図表A-4'!$A$10:$A$17</c:f>
              <c:strCache>
                <c:ptCount val="8"/>
                <c:pt idx="0">
                  <c:v>北海道</c:v>
                </c:pt>
                <c:pt idx="1">
                  <c:v>東北地方</c:v>
                </c:pt>
                <c:pt idx="2">
                  <c:v>関東地方</c:v>
                </c:pt>
                <c:pt idx="3">
                  <c:v>中部地方</c:v>
                </c:pt>
                <c:pt idx="4">
                  <c:v>近畿地方</c:v>
                </c:pt>
                <c:pt idx="5">
                  <c:v>中国地方</c:v>
                </c:pt>
                <c:pt idx="6">
                  <c:v>四国地方</c:v>
                </c:pt>
                <c:pt idx="7">
                  <c:v>九州地方</c:v>
                </c:pt>
              </c:strCache>
            </c:strRef>
          </c:cat>
          <c:val>
            <c:numRef>
              <c:f>'図表A-4'!$C$10:$C$17</c:f>
              <c:numCache>
                <c:formatCode>0.0</c:formatCode>
                <c:ptCount val="8"/>
                <c:pt idx="0">
                  <c:v>3</c:v>
                </c:pt>
                <c:pt idx="1">
                  <c:v>3.9</c:v>
                </c:pt>
                <c:pt idx="2">
                  <c:v>46</c:v>
                </c:pt>
                <c:pt idx="3">
                  <c:v>13.3</c:v>
                </c:pt>
                <c:pt idx="4">
                  <c:v>21.4</c:v>
                </c:pt>
                <c:pt idx="5">
                  <c:v>4.5999999999999996</c:v>
                </c:pt>
                <c:pt idx="6">
                  <c:v>2</c:v>
                </c:pt>
                <c:pt idx="7">
                  <c:v>5.8</c:v>
                </c:pt>
              </c:numCache>
            </c:numRef>
          </c:val>
          <c:extLst>
            <c:ext xmlns:c16="http://schemas.microsoft.com/office/drawing/2014/chart" uri="{C3380CC4-5D6E-409C-BE32-E72D297353CC}">
              <c16:uniqueId val="{00000000-C5D8-450C-A633-197E1AE3CC39}"/>
            </c:ext>
          </c:extLst>
        </c:ser>
        <c:dLbls>
          <c:showLegendKey val="0"/>
          <c:showVal val="0"/>
          <c:showCatName val="0"/>
          <c:showSerName val="0"/>
          <c:showPercent val="0"/>
          <c:showBubbleSize val="0"/>
        </c:dLbls>
        <c:gapWidth val="45"/>
        <c:axId val="8676518"/>
        <c:axId val="90557423"/>
      </c:barChart>
      <c:catAx>
        <c:axId val="8676518"/>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90557423"/>
        <c:crosses val="autoZero"/>
        <c:auto val="1"/>
        <c:lblAlgn val="ctr"/>
        <c:lblOffset val="100"/>
        <c:noMultiLvlLbl val="0"/>
      </c:catAx>
      <c:valAx>
        <c:axId val="90557423"/>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8676518"/>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日本株の投資経験（％）</a:t>
            </a:r>
          </a:p>
        </c:rich>
      </c:tx>
      <c:overlay val="0"/>
      <c:spPr>
        <a:noFill/>
        <a:ln w="0">
          <a:noFill/>
        </a:ln>
      </c:spPr>
    </c:title>
    <c:autoTitleDeleted val="0"/>
    <c:plotArea>
      <c:layout/>
      <c:barChart>
        <c:barDir val="bar"/>
        <c:grouping val="clustered"/>
        <c:varyColors val="0"/>
        <c:ser>
          <c:idx val="0"/>
          <c:order val="0"/>
          <c:tx>
            <c:strRef>
              <c:f>'図表A-5'!$C$9</c:f>
              <c:strCache>
                <c:ptCount val="1"/>
                <c:pt idx="0">
                  <c:v>構成比(%)</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'図表A-5'!$A$10:$A$15</c:f>
              <c:strCache>
                <c:ptCount val="6"/>
                <c:pt idx="0">
                  <c:v>1年未満</c:v>
                </c:pt>
                <c:pt idx="1">
                  <c:v>1年以上3年未満</c:v>
                </c:pt>
                <c:pt idx="2">
                  <c:v>3年以上5年未満</c:v>
                </c:pt>
                <c:pt idx="3">
                  <c:v>5年以上10年未満</c:v>
                </c:pt>
                <c:pt idx="4">
                  <c:v>10年以上20年未満</c:v>
                </c:pt>
                <c:pt idx="5">
                  <c:v>20年以上</c:v>
                </c:pt>
              </c:strCache>
            </c:strRef>
          </c:cat>
          <c:val>
            <c:numRef>
              <c:f>'図表A-5'!$C$10:$C$15</c:f>
              <c:numCache>
                <c:formatCode>0.0</c:formatCode>
                <c:ptCount val="6"/>
                <c:pt idx="0">
                  <c:v>3.6</c:v>
                </c:pt>
                <c:pt idx="1">
                  <c:v>9.6</c:v>
                </c:pt>
                <c:pt idx="2">
                  <c:v>14.7</c:v>
                </c:pt>
                <c:pt idx="3">
                  <c:v>16.899999999999999</c:v>
                </c:pt>
                <c:pt idx="4">
                  <c:v>23.1</c:v>
                </c:pt>
                <c:pt idx="5">
                  <c:v>32.1</c:v>
                </c:pt>
              </c:numCache>
            </c:numRef>
          </c:val>
          <c:extLst>
            <c:ext xmlns:c16="http://schemas.microsoft.com/office/drawing/2014/chart" uri="{C3380CC4-5D6E-409C-BE32-E72D297353CC}">
              <c16:uniqueId val="{00000000-A913-4334-B77A-68102CBBFE7B}"/>
            </c:ext>
          </c:extLst>
        </c:ser>
        <c:dLbls>
          <c:showLegendKey val="0"/>
          <c:showVal val="0"/>
          <c:showCatName val="0"/>
          <c:showSerName val="0"/>
          <c:showPercent val="0"/>
          <c:showBubbleSize val="0"/>
        </c:dLbls>
        <c:gapWidth val="45"/>
        <c:axId val="35989288"/>
        <c:axId val="670826"/>
      </c:barChart>
      <c:catAx>
        <c:axId val="35989288"/>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670826"/>
        <c:crosses val="autoZero"/>
        <c:auto val="1"/>
        <c:lblAlgn val="ctr"/>
        <c:lblOffset val="100"/>
        <c:noMultiLvlLbl val="0"/>
      </c:catAx>
      <c:valAx>
        <c:axId val="670826"/>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35989288"/>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保有銘柄数（％）</a:t>
            </a:r>
          </a:p>
        </c:rich>
      </c:tx>
      <c:overlay val="0"/>
      <c:spPr>
        <a:noFill/>
        <a:ln w="0">
          <a:noFill/>
        </a:ln>
      </c:spPr>
    </c:title>
    <c:autoTitleDeleted val="0"/>
    <c:plotArea>
      <c:layout/>
      <c:barChart>
        <c:barDir val="bar"/>
        <c:grouping val="clustered"/>
        <c:varyColors val="0"/>
        <c:ser>
          <c:idx val="0"/>
          <c:order val="0"/>
          <c:tx>
            <c:strRef>
              <c:f>'図表A-6'!$C$9</c:f>
              <c:strCache>
                <c:ptCount val="1"/>
                <c:pt idx="0">
                  <c:v>構成比(%)</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'図表A-6'!$A$10:$A$15</c:f>
              <c:strCache>
                <c:ptCount val="6"/>
                <c:pt idx="0">
                  <c:v>1銘柄</c:v>
                </c:pt>
                <c:pt idx="1">
                  <c:v>2～5銘柄</c:v>
                </c:pt>
                <c:pt idx="2">
                  <c:v>6～10銘柄</c:v>
                </c:pt>
                <c:pt idx="3">
                  <c:v>11～20銘柄</c:v>
                </c:pt>
                <c:pt idx="4">
                  <c:v>21～50銘柄</c:v>
                </c:pt>
                <c:pt idx="5">
                  <c:v>51銘柄以上</c:v>
                </c:pt>
              </c:strCache>
            </c:strRef>
          </c:cat>
          <c:val>
            <c:numRef>
              <c:f>'図表A-6'!$C$10:$C$15</c:f>
              <c:numCache>
                <c:formatCode>0.0</c:formatCode>
                <c:ptCount val="6"/>
                <c:pt idx="0">
                  <c:v>13.2</c:v>
                </c:pt>
                <c:pt idx="1">
                  <c:v>33.200000000000003</c:v>
                </c:pt>
                <c:pt idx="2">
                  <c:v>24.2</c:v>
                </c:pt>
                <c:pt idx="3">
                  <c:v>16.5</c:v>
                </c:pt>
                <c:pt idx="4">
                  <c:v>8.1999999999999993</c:v>
                </c:pt>
                <c:pt idx="5">
                  <c:v>4.7</c:v>
                </c:pt>
              </c:numCache>
            </c:numRef>
          </c:val>
          <c:extLst>
            <c:ext xmlns:c16="http://schemas.microsoft.com/office/drawing/2014/chart" uri="{C3380CC4-5D6E-409C-BE32-E72D297353CC}">
              <c16:uniqueId val="{00000000-510B-445C-9F99-611CD7AF582C}"/>
            </c:ext>
          </c:extLst>
        </c:ser>
        <c:dLbls>
          <c:showLegendKey val="0"/>
          <c:showVal val="0"/>
          <c:showCatName val="0"/>
          <c:showSerName val="0"/>
          <c:showPercent val="0"/>
          <c:showBubbleSize val="0"/>
        </c:dLbls>
        <c:gapWidth val="45"/>
        <c:axId val="51481785"/>
        <c:axId val="86370135"/>
      </c:barChart>
      <c:catAx>
        <c:axId val="51481785"/>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86370135"/>
        <c:crosses val="autoZero"/>
        <c:auto val="1"/>
        <c:lblAlgn val="ctr"/>
        <c:lblOffset val="100"/>
        <c:noMultiLvlLbl val="0"/>
      </c:catAx>
      <c:valAx>
        <c:axId val="86370135"/>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51481785"/>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金融資産総額（％）</a:t>
            </a:r>
          </a:p>
        </c:rich>
      </c:tx>
      <c:overlay val="0"/>
      <c:spPr>
        <a:noFill/>
        <a:ln w="0">
          <a:noFill/>
        </a:ln>
      </c:spPr>
    </c:title>
    <c:autoTitleDeleted val="0"/>
    <c:plotArea>
      <c:layout/>
      <c:barChart>
        <c:barDir val="bar"/>
        <c:grouping val="clustered"/>
        <c:varyColors val="0"/>
        <c:ser>
          <c:idx val="0"/>
          <c:order val="0"/>
          <c:tx>
            <c:strRef>
              <c:f>'図表A-7'!$C$9</c:f>
              <c:strCache>
                <c:ptCount val="1"/>
                <c:pt idx="0">
                  <c:v>構成比(%)</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'図表A-7'!$A$10:$A$16</c:f>
              <c:strCache>
                <c:ptCount val="7"/>
                <c:pt idx="0">
                  <c:v>100万円未満</c:v>
                </c:pt>
                <c:pt idx="1">
                  <c:v>100万円以上300万円未満</c:v>
                </c:pt>
                <c:pt idx="2">
                  <c:v>300万円以上500万円未満</c:v>
                </c:pt>
                <c:pt idx="3">
                  <c:v>500万円以上1,000万円未満</c:v>
                </c:pt>
                <c:pt idx="4">
                  <c:v>1,000万円以上3,000万円未満</c:v>
                </c:pt>
                <c:pt idx="5">
                  <c:v>3,000万円以上</c:v>
                </c:pt>
                <c:pt idx="6">
                  <c:v>答えたくない</c:v>
                </c:pt>
              </c:strCache>
            </c:strRef>
          </c:cat>
          <c:val>
            <c:numRef>
              <c:f>'図表A-7'!$C$10:$C$16</c:f>
              <c:numCache>
                <c:formatCode>0.0</c:formatCode>
                <c:ptCount val="7"/>
                <c:pt idx="0">
                  <c:v>9.6</c:v>
                </c:pt>
                <c:pt idx="1">
                  <c:v>10.3</c:v>
                </c:pt>
                <c:pt idx="2">
                  <c:v>11.3</c:v>
                </c:pt>
                <c:pt idx="3">
                  <c:v>12.6</c:v>
                </c:pt>
                <c:pt idx="4">
                  <c:v>20.9</c:v>
                </c:pt>
                <c:pt idx="5">
                  <c:v>19.8</c:v>
                </c:pt>
                <c:pt idx="6">
                  <c:v>15.4</c:v>
                </c:pt>
              </c:numCache>
            </c:numRef>
          </c:val>
          <c:extLst>
            <c:ext xmlns:c16="http://schemas.microsoft.com/office/drawing/2014/chart" uri="{C3380CC4-5D6E-409C-BE32-E72D297353CC}">
              <c16:uniqueId val="{00000000-AA01-41F8-BAD7-F959FD606275}"/>
            </c:ext>
          </c:extLst>
        </c:ser>
        <c:dLbls>
          <c:showLegendKey val="0"/>
          <c:showVal val="0"/>
          <c:showCatName val="0"/>
          <c:showSerName val="0"/>
          <c:showPercent val="0"/>
          <c:showBubbleSize val="0"/>
        </c:dLbls>
        <c:gapWidth val="45"/>
        <c:axId val="45579604"/>
        <c:axId val="39752710"/>
      </c:barChart>
      <c:catAx>
        <c:axId val="45579604"/>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39752710"/>
        <c:crosses val="autoZero"/>
        <c:auto val="1"/>
        <c:lblAlgn val="ctr"/>
        <c:lblOffset val="100"/>
        <c:noMultiLvlLbl val="0"/>
      </c:catAx>
      <c:valAx>
        <c:axId val="39752710"/>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45579604"/>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Q2（％）</a:t>
            </a:r>
          </a:p>
        </c:rich>
      </c:tx>
      <c:overlay val="0"/>
      <c:spPr>
        <a:noFill/>
        <a:ln w="0">
          <a:noFill/>
        </a:ln>
      </c:spPr>
    </c:title>
    <c:autoTitleDeleted val="0"/>
    <c:plotArea>
      <c:layout/>
      <c:barChart>
        <c:barDir val="bar"/>
        <c:grouping val="clustered"/>
        <c:varyColors val="0"/>
        <c:ser>
          <c:idx val="0"/>
          <c:order val="0"/>
          <c:tx>
            <c:strRef>
              <c:f>'図表B-1'!$C$9</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'図表B-1'!$A$10:$A$15</c:f>
              <c:strCache>
                <c:ptCount val="6"/>
                <c:pt idx="0">
                  <c:v>1年未満</c:v>
                </c:pt>
                <c:pt idx="1">
                  <c:v>1年以上3年未満</c:v>
                </c:pt>
                <c:pt idx="2">
                  <c:v>3年以上5年未満</c:v>
                </c:pt>
                <c:pt idx="3">
                  <c:v>5年以上10年未満</c:v>
                </c:pt>
                <c:pt idx="4">
                  <c:v>10年以上20年未満</c:v>
                </c:pt>
                <c:pt idx="5">
                  <c:v>20年以上</c:v>
                </c:pt>
              </c:strCache>
            </c:strRef>
          </c:cat>
          <c:val>
            <c:numRef>
              <c:f>'図表B-1'!$C$10:$C$15</c:f>
              <c:numCache>
                <c:formatCode>0.0</c:formatCode>
                <c:ptCount val="6"/>
                <c:pt idx="0">
                  <c:v>3.6</c:v>
                </c:pt>
                <c:pt idx="1">
                  <c:v>9.6</c:v>
                </c:pt>
                <c:pt idx="2">
                  <c:v>14.7</c:v>
                </c:pt>
                <c:pt idx="3">
                  <c:v>16.899999999999999</c:v>
                </c:pt>
                <c:pt idx="4">
                  <c:v>23.1</c:v>
                </c:pt>
                <c:pt idx="5">
                  <c:v>32.1</c:v>
                </c:pt>
              </c:numCache>
            </c:numRef>
          </c:val>
          <c:extLst>
            <c:ext xmlns:c16="http://schemas.microsoft.com/office/drawing/2014/chart" uri="{C3380CC4-5D6E-409C-BE32-E72D297353CC}">
              <c16:uniqueId val="{00000000-9341-4CD4-B597-BCB524EDD6B3}"/>
            </c:ext>
          </c:extLst>
        </c:ser>
        <c:dLbls>
          <c:showLegendKey val="0"/>
          <c:showVal val="0"/>
          <c:showCatName val="0"/>
          <c:showSerName val="0"/>
          <c:showPercent val="0"/>
          <c:showBubbleSize val="0"/>
        </c:dLbls>
        <c:gapWidth val="45"/>
        <c:axId val="64729247"/>
        <c:axId val="96296380"/>
      </c:barChart>
      <c:catAx>
        <c:axId val="64729247"/>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96296380"/>
        <c:crosses val="autoZero"/>
        <c:auto val="1"/>
        <c:lblAlgn val="ctr"/>
        <c:lblOffset val="100"/>
        <c:noMultiLvlLbl val="0"/>
      </c:catAx>
      <c:valAx>
        <c:axId val="96296380"/>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64729247"/>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Q3（％）</a:t>
            </a:r>
          </a:p>
        </c:rich>
      </c:tx>
      <c:overlay val="0"/>
      <c:spPr>
        <a:noFill/>
        <a:ln w="0">
          <a:noFill/>
        </a:ln>
      </c:spPr>
    </c:title>
    <c:autoTitleDeleted val="0"/>
    <c:plotArea>
      <c:layout/>
      <c:barChart>
        <c:barDir val="bar"/>
        <c:grouping val="clustered"/>
        <c:varyColors val="0"/>
        <c:ser>
          <c:idx val="0"/>
          <c:order val="0"/>
          <c:tx>
            <c:strRef>
              <c:f>'図表B-2'!$C$9</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'図表B-2'!$A$10:$A$15</c:f>
              <c:strCache>
                <c:ptCount val="6"/>
                <c:pt idx="0">
                  <c:v>1銘柄</c:v>
                </c:pt>
                <c:pt idx="1">
                  <c:v>2～5銘柄</c:v>
                </c:pt>
                <c:pt idx="2">
                  <c:v>6～10銘柄</c:v>
                </c:pt>
                <c:pt idx="3">
                  <c:v>11～20銘柄</c:v>
                </c:pt>
                <c:pt idx="4">
                  <c:v>21～50銘柄</c:v>
                </c:pt>
                <c:pt idx="5">
                  <c:v>51銘柄以上</c:v>
                </c:pt>
              </c:strCache>
            </c:strRef>
          </c:cat>
          <c:val>
            <c:numRef>
              <c:f>'図表B-2'!$C$10:$C$15</c:f>
              <c:numCache>
                <c:formatCode>0.0</c:formatCode>
                <c:ptCount val="6"/>
                <c:pt idx="0">
                  <c:v>13.2</c:v>
                </c:pt>
                <c:pt idx="1">
                  <c:v>33.200000000000003</c:v>
                </c:pt>
                <c:pt idx="2">
                  <c:v>24.2</c:v>
                </c:pt>
                <c:pt idx="3">
                  <c:v>16.5</c:v>
                </c:pt>
                <c:pt idx="4">
                  <c:v>8.1999999999999993</c:v>
                </c:pt>
                <c:pt idx="5">
                  <c:v>4.7</c:v>
                </c:pt>
              </c:numCache>
            </c:numRef>
          </c:val>
          <c:extLst>
            <c:ext xmlns:c16="http://schemas.microsoft.com/office/drawing/2014/chart" uri="{C3380CC4-5D6E-409C-BE32-E72D297353CC}">
              <c16:uniqueId val="{00000000-527D-485B-96C8-5E5BFAB0F84B}"/>
            </c:ext>
          </c:extLst>
        </c:ser>
        <c:dLbls>
          <c:showLegendKey val="0"/>
          <c:showVal val="0"/>
          <c:showCatName val="0"/>
          <c:showSerName val="0"/>
          <c:showPercent val="0"/>
          <c:showBubbleSize val="0"/>
        </c:dLbls>
        <c:gapWidth val="45"/>
        <c:axId val="14576814"/>
        <c:axId val="58693867"/>
      </c:barChart>
      <c:catAx>
        <c:axId val="14576814"/>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58693867"/>
        <c:crosses val="autoZero"/>
        <c:auto val="1"/>
        <c:lblAlgn val="ctr"/>
        <c:lblOffset val="100"/>
        <c:noMultiLvlLbl val="0"/>
      </c:catAx>
      <c:valAx>
        <c:axId val="58693867"/>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14576814"/>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Q4（％）</a:t>
            </a:r>
          </a:p>
        </c:rich>
      </c:tx>
      <c:overlay val="0"/>
      <c:spPr>
        <a:noFill/>
        <a:ln w="0">
          <a:noFill/>
        </a:ln>
      </c:spPr>
    </c:title>
    <c:autoTitleDeleted val="0"/>
    <c:plotArea>
      <c:layout/>
      <c:barChart>
        <c:barDir val="bar"/>
        <c:grouping val="clustered"/>
        <c:varyColors val="0"/>
        <c:ser>
          <c:idx val="0"/>
          <c:order val="0"/>
          <c:tx>
            <c:strRef>
              <c:f>'図表B-3'!$C$9</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'図表B-3'!$A$10:$A$19</c:f>
              <c:strCache>
                <c:ptCount val="10"/>
                <c:pt idx="0">
                  <c:v>1か月未満</c:v>
                </c:pt>
                <c:pt idx="1">
                  <c:v>1か月以上3か月未満</c:v>
                </c:pt>
                <c:pt idx="2">
                  <c:v>3か月以上6か月未満</c:v>
                </c:pt>
                <c:pt idx="3">
                  <c:v>6か月以上1年未満</c:v>
                </c:pt>
                <c:pt idx="4">
                  <c:v>1年以上3年未満</c:v>
                </c:pt>
                <c:pt idx="5">
                  <c:v>3年以上5年未満</c:v>
                </c:pt>
                <c:pt idx="6">
                  <c:v>5年以上7年未満</c:v>
                </c:pt>
                <c:pt idx="7">
                  <c:v>7年以上10年未満</c:v>
                </c:pt>
                <c:pt idx="8">
                  <c:v>10年以上</c:v>
                </c:pt>
                <c:pt idx="9">
                  <c:v>特にない</c:v>
                </c:pt>
              </c:strCache>
            </c:strRef>
          </c:cat>
          <c:val>
            <c:numRef>
              <c:f>'図表B-3'!$C$10:$C$19</c:f>
              <c:numCache>
                <c:formatCode>0.0</c:formatCode>
                <c:ptCount val="10"/>
                <c:pt idx="0">
                  <c:v>2.7</c:v>
                </c:pt>
                <c:pt idx="1">
                  <c:v>3.7</c:v>
                </c:pt>
                <c:pt idx="2">
                  <c:v>5.4</c:v>
                </c:pt>
                <c:pt idx="3">
                  <c:v>8.1</c:v>
                </c:pt>
                <c:pt idx="4">
                  <c:v>13</c:v>
                </c:pt>
                <c:pt idx="5">
                  <c:v>10.9</c:v>
                </c:pt>
                <c:pt idx="6">
                  <c:v>4.7</c:v>
                </c:pt>
                <c:pt idx="7">
                  <c:v>3.5</c:v>
                </c:pt>
                <c:pt idx="8">
                  <c:v>20.399999999999999</c:v>
                </c:pt>
                <c:pt idx="9">
                  <c:v>27.8</c:v>
                </c:pt>
              </c:numCache>
            </c:numRef>
          </c:val>
          <c:extLst>
            <c:ext xmlns:c16="http://schemas.microsoft.com/office/drawing/2014/chart" uri="{C3380CC4-5D6E-409C-BE32-E72D297353CC}">
              <c16:uniqueId val="{00000000-CDF0-4124-928C-C6CF00B1F710}"/>
            </c:ext>
          </c:extLst>
        </c:ser>
        <c:dLbls>
          <c:showLegendKey val="0"/>
          <c:showVal val="0"/>
          <c:showCatName val="0"/>
          <c:showSerName val="0"/>
          <c:showPercent val="0"/>
          <c:showBubbleSize val="0"/>
        </c:dLbls>
        <c:gapWidth val="45"/>
        <c:axId val="10480484"/>
        <c:axId val="84222133"/>
      </c:barChart>
      <c:catAx>
        <c:axId val="10480484"/>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84222133"/>
        <c:crosses val="autoZero"/>
        <c:auto val="1"/>
        <c:lblAlgn val="ctr"/>
        <c:lblOffset val="100"/>
        <c:noMultiLvlLbl val="0"/>
      </c:catAx>
      <c:valAx>
        <c:axId val="84222133"/>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10480484"/>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Q5（％）</a:t>
            </a:r>
          </a:p>
        </c:rich>
      </c:tx>
      <c:overlay val="0"/>
      <c:spPr>
        <a:noFill/>
        <a:ln w="0">
          <a:noFill/>
        </a:ln>
      </c:spPr>
    </c:title>
    <c:autoTitleDeleted val="0"/>
    <c:plotArea>
      <c:layout/>
      <c:barChart>
        <c:barDir val="bar"/>
        <c:grouping val="clustered"/>
        <c:varyColors val="0"/>
        <c:ser>
          <c:idx val="0"/>
          <c:order val="0"/>
          <c:tx>
            <c:strRef>
              <c:f>'図表B-4'!$C$9</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'図表B-4'!$A$10:$A$16</c:f>
              <c:strCache>
                <c:ptCount val="7"/>
                <c:pt idx="0">
                  <c:v>100万円未満</c:v>
                </c:pt>
                <c:pt idx="1">
                  <c:v>100万円以上300万円未満</c:v>
                </c:pt>
                <c:pt idx="2">
                  <c:v>300万円以上500万円未満</c:v>
                </c:pt>
                <c:pt idx="3">
                  <c:v>500万円以上1,000万円未満</c:v>
                </c:pt>
                <c:pt idx="4">
                  <c:v>1,000万円以上3,000万円未満</c:v>
                </c:pt>
                <c:pt idx="5">
                  <c:v>3,000万円以上</c:v>
                </c:pt>
                <c:pt idx="6">
                  <c:v>答えたくない</c:v>
                </c:pt>
              </c:strCache>
            </c:strRef>
          </c:cat>
          <c:val>
            <c:numRef>
              <c:f>'図表B-4'!$C$10:$C$16</c:f>
              <c:numCache>
                <c:formatCode>0.0</c:formatCode>
                <c:ptCount val="7"/>
                <c:pt idx="0">
                  <c:v>9.6</c:v>
                </c:pt>
                <c:pt idx="1">
                  <c:v>10.3</c:v>
                </c:pt>
                <c:pt idx="2">
                  <c:v>11.3</c:v>
                </c:pt>
                <c:pt idx="3">
                  <c:v>12.6</c:v>
                </c:pt>
                <c:pt idx="4">
                  <c:v>20.9</c:v>
                </c:pt>
                <c:pt idx="5">
                  <c:v>19.8</c:v>
                </c:pt>
                <c:pt idx="6">
                  <c:v>15.4</c:v>
                </c:pt>
              </c:numCache>
            </c:numRef>
          </c:val>
          <c:extLst>
            <c:ext xmlns:c16="http://schemas.microsoft.com/office/drawing/2014/chart" uri="{C3380CC4-5D6E-409C-BE32-E72D297353CC}">
              <c16:uniqueId val="{00000000-8AF3-42B5-ADA0-03968079BCA9}"/>
            </c:ext>
          </c:extLst>
        </c:ser>
        <c:dLbls>
          <c:showLegendKey val="0"/>
          <c:showVal val="0"/>
          <c:showCatName val="0"/>
          <c:showSerName val="0"/>
          <c:showPercent val="0"/>
          <c:showBubbleSize val="0"/>
        </c:dLbls>
        <c:gapWidth val="45"/>
        <c:axId val="76438997"/>
        <c:axId val="58872950"/>
      </c:barChart>
      <c:catAx>
        <c:axId val="76438997"/>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58872950"/>
        <c:crosses val="autoZero"/>
        <c:auto val="1"/>
        <c:lblAlgn val="ctr"/>
        <c:lblOffset val="100"/>
        <c:noMultiLvlLbl val="0"/>
      </c:catAx>
      <c:valAx>
        <c:axId val="58872950"/>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76438997"/>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Q6（％）</a:t>
            </a:r>
          </a:p>
        </c:rich>
      </c:tx>
      <c:overlay val="0"/>
      <c:spPr>
        <a:noFill/>
        <a:ln w="0">
          <a:noFill/>
        </a:ln>
      </c:spPr>
    </c:title>
    <c:autoTitleDeleted val="0"/>
    <c:plotArea>
      <c:layout/>
      <c:barChart>
        <c:barDir val="bar"/>
        <c:grouping val="clustered"/>
        <c:varyColors val="0"/>
        <c:ser>
          <c:idx val="0"/>
          <c:order val="0"/>
          <c:tx>
            <c:strRef>
              <c:f>'図表B-5'!$C$9</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'図表B-5'!$A$10:$A$22</c:f>
              <c:strCache>
                <c:ptCount val="13"/>
                <c:pt idx="0">
                  <c:v>配当利回り・配当の安定性</c:v>
                </c:pt>
                <c:pt idx="1">
                  <c:v>株主優待</c:v>
                </c:pt>
                <c:pt idx="2">
                  <c:v>業績の成長性（売上・利益の伸び）</c:v>
                </c:pt>
                <c:pt idx="3">
                  <c:v>株価の動き（チャート・値動きの勢い）</c:v>
                </c:pt>
                <c:pt idx="4">
                  <c:v>株価の割安さ（PER・PBRなど）</c:v>
                </c:pt>
                <c:pt idx="5">
                  <c:v>収益性・利益率の高さ</c:v>
                </c:pt>
                <c:pt idx="6">
                  <c:v>財務の健全性（自己資本比率・負債の水準）</c:v>
                </c:pt>
                <c:pt idx="7">
                  <c:v>属する市場やテーマの将来性</c:v>
                </c:pt>
                <c:pt idx="8">
                  <c:v>資本効率の高さ（ROE・ROICなど）</c:v>
                </c:pt>
                <c:pt idx="9">
                  <c:v>事業の競争優位性・参入障壁</c:v>
                </c:pt>
                <c:pt idx="10">
                  <c:v>自社株買いなどの株主還元姿勢</c:v>
                </c:pt>
                <c:pt idx="11">
                  <c:v>経営者・経営陣の質</c:v>
                </c:pt>
                <c:pt idx="12">
                  <c:v>あてはまるものは無い</c:v>
                </c:pt>
              </c:strCache>
            </c:strRef>
          </c:cat>
          <c:val>
            <c:numRef>
              <c:f>'図表B-5'!$C$10:$C$22</c:f>
              <c:numCache>
                <c:formatCode>0.0</c:formatCode>
                <c:ptCount val="13"/>
                <c:pt idx="0">
                  <c:v>49.5</c:v>
                </c:pt>
                <c:pt idx="1">
                  <c:v>33</c:v>
                </c:pt>
                <c:pt idx="2">
                  <c:v>25.9</c:v>
                </c:pt>
                <c:pt idx="3">
                  <c:v>24.1</c:v>
                </c:pt>
                <c:pt idx="4">
                  <c:v>23.7</c:v>
                </c:pt>
                <c:pt idx="5">
                  <c:v>19.5</c:v>
                </c:pt>
                <c:pt idx="6">
                  <c:v>19.2</c:v>
                </c:pt>
                <c:pt idx="7">
                  <c:v>14.2</c:v>
                </c:pt>
                <c:pt idx="8">
                  <c:v>8.6</c:v>
                </c:pt>
                <c:pt idx="9">
                  <c:v>8.1999999999999993</c:v>
                </c:pt>
                <c:pt idx="10">
                  <c:v>7.6</c:v>
                </c:pt>
                <c:pt idx="11">
                  <c:v>4.5999999999999996</c:v>
                </c:pt>
                <c:pt idx="12">
                  <c:v>4.0999999999999996</c:v>
                </c:pt>
              </c:numCache>
            </c:numRef>
          </c:val>
          <c:extLst>
            <c:ext xmlns:c16="http://schemas.microsoft.com/office/drawing/2014/chart" uri="{C3380CC4-5D6E-409C-BE32-E72D297353CC}">
              <c16:uniqueId val="{00000000-D85A-4F75-9CDF-F011A417BCA6}"/>
            </c:ext>
          </c:extLst>
        </c:ser>
        <c:dLbls>
          <c:showLegendKey val="0"/>
          <c:showVal val="0"/>
          <c:showCatName val="0"/>
          <c:showSerName val="0"/>
          <c:showPercent val="0"/>
          <c:showBubbleSize val="0"/>
        </c:dLbls>
        <c:gapWidth val="45"/>
        <c:axId val="74465568"/>
        <c:axId val="54333722"/>
      </c:barChart>
      <c:catAx>
        <c:axId val="74465568"/>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54333722"/>
        <c:crosses val="autoZero"/>
        <c:auto val="1"/>
        <c:lblAlgn val="ctr"/>
        <c:lblOffset val="100"/>
        <c:noMultiLvlLbl val="0"/>
      </c:catAx>
      <c:valAx>
        <c:axId val="54333722"/>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74465568"/>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今後</a:t>
            </a:r>
            <a:r>
              <a:rPr lang="en-US" altLang="ja-JP" sz="1800" b="1" strike="noStrike" spc="-1">
                <a:solidFill>
                  <a:srgbClr val="000000"/>
                </a:solidFill>
                <a:latin typeface="Calibri"/>
              </a:rPr>
              <a:t>3</a:t>
            </a:r>
            <a:r>
              <a:rPr lang="ja-JP" altLang="en-US" sz="1800" b="1" strike="noStrike" spc="-1">
                <a:solidFill>
                  <a:srgbClr val="000000"/>
                </a:solidFill>
                <a:latin typeface="Calibri"/>
              </a:rPr>
              <a:t>か月の見通し（％）</a:t>
            </a:r>
          </a:p>
        </c:rich>
      </c:tx>
      <c:overlay val="0"/>
      <c:spPr>
        <a:noFill/>
        <a:ln w="0">
          <a:noFill/>
        </a:ln>
      </c:spPr>
    </c:title>
    <c:autoTitleDeleted val="0"/>
    <c:plotArea>
      <c:layout/>
      <c:barChart>
        <c:barDir val="bar"/>
        <c:grouping val="clustered"/>
        <c:varyColors val="0"/>
        <c:ser>
          <c:idx val="0"/>
          <c:order val="0"/>
          <c:tx>
            <c:strRef>
              <c:f>'図表B-6'!$C$10</c:f>
              <c:strCache>
                <c:ptCount val="1"/>
                <c:pt idx="0">
                  <c:v>TOPIX全体(%)</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'図表B-6'!$A$11:$A$16</c:f>
              <c:strCache>
                <c:ptCount val="6"/>
                <c:pt idx="0">
                  <c:v>かなり上昇する</c:v>
                </c:pt>
                <c:pt idx="1">
                  <c:v>やや上昇する</c:v>
                </c:pt>
                <c:pt idx="2">
                  <c:v>ほとんど変わらない</c:v>
                </c:pt>
                <c:pt idx="3">
                  <c:v>やや下落する</c:v>
                </c:pt>
                <c:pt idx="4">
                  <c:v>かなり下落する</c:v>
                </c:pt>
                <c:pt idx="5">
                  <c:v>わからない</c:v>
                </c:pt>
              </c:strCache>
            </c:strRef>
          </c:cat>
          <c:val>
            <c:numRef>
              <c:f>'図表B-6'!$C$11:$C$16</c:f>
              <c:numCache>
                <c:formatCode>0.0</c:formatCode>
                <c:ptCount val="6"/>
                <c:pt idx="0">
                  <c:v>8.6999999999999993</c:v>
                </c:pt>
                <c:pt idx="1">
                  <c:v>40.200000000000003</c:v>
                </c:pt>
                <c:pt idx="2">
                  <c:v>31.1</c:v>
                </c:pt>
                <c:pt idx="3">
                  <c:v>10.8</c:v>
                </c:pt>
                <c:pt idx="4">
                  <c:v>1.2</c:v>
                </c:pt>
                <c:pt idx="5">
                  <c:v>8</c:v>
                </c:pt>
              </c:numCache>
            </c:numRef>
          </c:val>
          <c:extLst>
            <c:ext xmlns:c16="http://schemas.microsoft.com/office/drawing/2014/chart" uri="{C3380CC4-5D6E-409C-BE32-E72D297353CC}">
              <c16:uniqueId val="{00000000-B10B-43DD-BEE5-C6A5E244CD2D}"/>
            </c:ext>
          </c:extLst>
        </c:ser>
        <c:ser>
          <c:idx val="1"/>
          <c:order val="1"/>
          <c:tx>
            <c:strRef>
              <c:f>'図表B-6'!$E$10</c:f>
              <c:strCache>
                <c:ptCount val="1"/>
                <c:pt idx="0">
                  <c:v>保有している日本株(%)</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'図表B-6'!$A$11:$A$16</c:f>
              <c:strCache>
                <c:ptCount val="6"/>
                <c:pt idx="0">
                  <c:v>かなり上昇する</c:v>
                </c:pt>
                <c:pt idx="1">
                  <c:v>やや上昇する</c:v>
                </c:pt>
                <c:pt idx="2">
                  <c:v>ほとんど変わらない</c:v>
                </c:pt>
                <c:pt idx="3">
                  <c:v>やや下落する</c:v>
                </c:pt>
                <c:pt idx="4">
                  <c:v>かなり下落する</c:v>
                </c:pt>
                <c:pt idx="5">
                  <c:v>わからない</c:v>
                </c:pt>
              </c:strCache>
            </c:strRef>
          </c:cat>
          <c:val>
            <c:numRef>
              <c:f>'図表B-6'!$E$11:$E$16</c:f>
              <c:numCache>
                <c:formatCode>0.0</c:formatCode>
                <c:ptCount val="6"/>
                <c:pt idx="0">
                  <c:v>6.5</c:v>
                </c:pt>
                <c:pt idx="1">
                  <c:v>39.700000000000003</c:v>
                </c:pt>
                <c:pt idx="2">
                  <c:v>38.200000000000003</c:v>
                </c:pt>
                <c:pt idx="3">
                  <c:v>7</c:v>
                </c:pt>
                <c:pt idx="4">
                  <c:v>0.4</c:v>
                </c:pt>
                <c:pt idx="5">
                  <c:v>8.1999999999999993</c:v>
                </c:pt>
              </c:numCache>
            </c:numRef>
          </c:val>
          <c:extLst>
            <c:ext xmlns:c16="http://schemas.microsoft.com/office/drawing/2014/chart" uri="{C3380CC4-5D6E-409C-BE32-E72D297353CC}">
              <c16:uniqueId val="{00000001-B10B-43DD-BEE5-C6A5E244CD2D}"/>
            </c:ext>
          </c:extLst>
        </c:ser>
        <c:dLbls>
          <c:showLegendKey val="0"/>
          <c:showVal val="0"/>
          <c:showCatName val="0"/>
          <c:showSerName val="0"/>
          <c:showPercent val="0"/>
          <c:showBubbleSize val="0"/>
        </c:dLbls>
        <c:gapWidth val="45"/>
        <c:axId val="61496135"/>
        <c:axId val="50569768"/>
      </c:barChart>
      <c:catAx>
        <c:axId val="61496135"/>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50569768"/>
        <c:crosses val="autoZero"/>
        <c:auto val="1"/>
        <c:lblAlgn val="ctr"/>
        <c:lblOffset val="100"/>
        <c:noMultiLvlLbl val="0"/>
      </c:catAx>
      <c:valAx>
        <c:axId val="50569768"/>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61496135"/>
        <c:crosses val="max"/>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ja-JP"/>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Q8（％）</a:t>
            </a:r>
          </a:p>
        </c:rich>
      </c:tx>
      <c:overlay val="0"/>
      <c:spPr>
        <a:noFill/>
        <a:ln w="0">
          <a:noFill/>
        </a:ln>
      </c:spPr>
    </c:title>
    <c:autoTitleDeleted val="0"/>
    <c:plotArea>
      <c:layout/>
      <c:barChart>
        <c:barDir val="bar"/>
        <c:grouping val="clustered"/>
        <c:varyColors val="0"/>
        <c:ser>
          <c:idx val="0"/>
          <c:order val="0"/>
          <c:tx>
            <c:strRef>
              <c:f>'図表B-7'!$C$9</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'図表B-7'!$A$10:$A$15</c:f>
              <c:strCache>
                <c:ptCount val="6"/>
                <c:pt idx="0">
                  <c:v>買い増しのペースを上げるつもり</c:v>
                </c:pt>
                <c:pt idx="1">
                  <c:v>これまでと同じペースで買い増すつもり</c:v>
                </c:pt>
                <c:pt idx="2">
                  <c:v>新たな買い増しはせず、様子を見るつもり</c:v>
                </c:pt>
                <c:pt idx="3">
                  <c:v>一部を売却して、現金の比率を上げるつもり</c:v>
                </c:pt>
                <c:pt idx="4">
                  <c:v>大きく売却するつもり</c:v>
                </c:pt>
                <c:pt idx="5">
                  <c:v>決めていない</c:v>
                </c:pt>
              </c:strCache>
            </c:strRef>
          </c:cat>
          <c:val>
            <c:numRef>
              <c:f>'図表B-7'!$C$10:$C$15</c:f>
              <c:numCache>
                <c:formatCode>0.0</c:formatCode>
                <c:ptCount val="6"/>
                <c:pt idx="0">
                  <c:v>9</c:v>
                </c:pt>
                <c:pt idx="1">
                  <c:v>31.7</c:v>
                </c:pt>
                <c:pt idx="2">
                  <c:v>31.9</c:v>
                </c:pt>
                <c:pt idx="3">
                  <c:v>5.0999999999999996</c:v>
                </c:pt>
                <c:pt idx="4">
                  <c:v>1.4</c:v>
                </c:pt>
                <c:pt idx="5">
                  <c:v>20.9</c:v>
                </c:pt>
              </c:numCache>
            </c:numRef>
          </c:val>
          <c:extLst>
            <c:ext xmlns:c16="http://schemas.microsoft.com/office/drawing/2014/chart" uri="{C3380CC4-5D6E-409C-BE32-E72D297353CC}">
              <c16:uniqueId val="{00000000-6B94-46BB-B6CA-ACF64AE75848}"/>
            </c:ext>
          </c:extLst>
        </c:ser>
        <c:dLbls>
          <c:showLegendKey val="0"/>
          <c:showVal val="0"/>
          <c:showCatName val="0"/>
          <c:showSerName val="0"/>
          <c:showPercent val="0"/>
          <c:showBubbleSize val="0"/>
        </c:dLbls>
        <c:gapWidth val="45"/>
        <c:axId val="13508541"/>
        <c:axId val="55406541"/>
      </c:barChart>
      <c:catAx>
        <c:axId val="13508541"/>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55406541"/>
        <c:crosses val="autoZero"/>
        <c:auto val="1"/>
        <c:lblAlgn val="ctr"/>
        <c:lblOffset val="100"/>
        <c:noMultiLvlLbl val="0"/>
      </c:catAx>
      <c:valAx>
        <c:axId val="55406541"/>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13508541"/>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Q9（％）</a:t>
            </a:r>
          </a:p>
        </c:rich>
      </c:tx>
      <c:overlay val="0"/>
      <c:spPr>
        <a:noFill/>
        <a:ln w="0">
          <a:noFill/>
        </a:ln>
      </c:spPr>
    </c:title>
    <c:autoTitleDeleted val="0"/>
    <c:plotArea>
      <c:layout/>
      <c:barChart>
        <c:barDir val="bar"/>
        <c:grouping val="clustered"/>
        <c:varyColors val="0"/>
        <c:ser>
          <c:idx val="0"/>
          <c:order val="0"/>
          <c:tx>
            <c:strRef>
              <c:f>'図表B-8'!$C$9</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'図表B-8'!$A$10:$A$13</c:f>
              <c:strCache>
                <c:ptCount val="4"/>
                <c:pt idx="0">
                  <c:v>自分の見通しは、株価が織り込んでいる水準より強気だと思う</c:v>
                </c:pt>
                <c:pt idx="1">
                  <c:v>ほぼ一致している</c:v>
                </c:pt>
                <c:pt idx="2">
                  <c:v>自分の見通しは、株価が織り込んでいる水準より弱気だと思う</c:v>
                </c:pt>
                <c:pt idx="3">
                  <c:v>株価が何を織り込んでいるか、まったく判断できない</c:v>
                </c:pt>
              </c:strCache>
            </c:strRef>
          </c:cat>
          <c:val>
            <c:numRef>
              <c:f>'図表B-8'!$C$10:$C$13</c:f>
              <c:numCache>
                <c:formatCode>0.0</c:formatCode>
                <c:ptCount val="4"/>
                <c:pt idx="0">
                  <c:v>17.3</c:v>
                </c:pt>
                <c:pt idx="1">
                  <c:v>39.6</c:v>
                </c:pt>
                <c:pt idx="2">
                  <c:v>25.2</c:v>
                </c:pt>
                <c:pt idx="3">
                  <c:v>17.899999999999999</c:v>
                </c:pt>
              </c:numCache>
            </c:numRef>
          </c:val>
          <c:extLst>
            <c:ext xmlns:c16="http://schemas.microsoft.com/office/drawing/2014/chart" uri="{C3380CC4-5D6E-409C-BE32-E72D297353CC}">
              <c16:uniqueId val="{00000000-7F5C-4AB1-817F-122839825A0E}"/>
            </c:ext>
          </c:extLst>
        </c:ser>
        <c:dLbls>
          <c:showLegendKey val="0"/>
          <c:showVal val="0"/>
          <c:showCatName val="0"/>
          <c:showSerName val="0"/>
          <c:showPercent val="0"/>
          <c:showBubbleSize val="0"/>
        </c:dLbls>
        <c:gapWidth val="45"/>
        <c:axId val="21453248"/>
        <c:axId val="79469136"/>
      </c:barChart>
      <c:catAx>
        <c:axId val="21453248"/>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79469136"/>
        <c:crosses val="autoZero"/>
        <c:auto val="1"/>
        <c:lblAlgn val="ctr"/>
        <c:lblOffset val="100"/>
        <c:noMultiLvlLbl val="0"/>
      </c:catAx>
      <c:valAx>
        <c:axId val="79469136"/>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21453248"/>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Q10 </a:t>
            </a:r>
            <a:r>
              <a:rPr lang="ja-JP" altLang="en-US" sz="1800" b="1" strike="noStrike" spc="-1">
                <a:solidFill>
                  <a:srgbClr val="000000"/>
                </a:solidFill>
                <a:latin typeface="Calibri"/>
              </a:rPr>
              <a:t>ネットスコア</a:t>
            </a:r>
          </a:p>
        </c:rich>
      </c:tx>
      <c:overlay val="0"/>
      <c:spPr>
        <a:noFill/>
        <a:ln w="0">
          <a:noFill/>
        </a:ln>
      </c:spPr>
    </c:title>
    <c:autoTitleDeleted val="0"/>
    <c:plotArea>
      <c:layout/>
      <c:barChart>
        <c:barDir val="bar"/>
        <c:grouping val="clustered"/>
        <c:varyColors val="0"/>
        <c:ser>
          <c:idx val="0"/>
          <c:order val="0"/>
          <c:tx>
            <c:strRef>
              <c:f>'図表B-9'!$H$11</c:f>
              <c:strCache>
                <c:ptCount val="1"/>
                <c:pt idx="0">
                  <c:v>ネットスコア</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'図表B-9'!$A$12:$A$27</c:f>
              <c:strCache>
                <c:ptCount val="16"/>
                <c:pt idx="0">
                  <c:v>通期業績計画の上方修正</c:v>
                </c:pt>
                <c:pt idx="1">
                  <c:v>四半期決算が市場予想を上回る</c:v>
                </c:pt>
                <c:pt idx="2">
                  <c:v>月次売上高や主要KPIの改善が続く</c:v>
                </c:pt>
                <c:pt idx="3">
                  <c:v>大型受注・大口契約の獲得</c:v>
                </c:pt>
                <c:pt idx="4">
                  <c:v>新製品・新サービスの投入</c:v>
                </c:pt>
                <c:pt idx="5">
                  <c:v>新市場への参入・新規事業の本格展開</c:v>
                </c:pt>
                <c:pt idx="6">
                  <c:v>M&amp;Aの発表</c:v>
                </c:pt>
                <c:pt idx="7">
                  <c:v>大型投資・設備投資計画の公表</c:v>
                </c:pt>
                <c:pt idx="8">
                  <c:v>事業・子会社の売却</c:v>
                </c:pt>
                <c:pt idx="9">
                  <c:v>遊休資産・政策保有株式などの売却</c:v>
                </c:pt>
                <c:pt idx="10">
                  <c:v>自社株買いの発表</c:v>
                </c:pt>
                <c:pt idx="11">
                  <c:v>増配・株主還元方針の強化</c:v>
                </c:pt>
                <c:pt idx="12">
                  <c:v>新しい中期経営計画・経営方針の公表</c:v>
                </c:pt>
                <c:pt idx="13">
                  <c:v>経営トップの交代</c:v>
                </c:pt>
                <c:pt idx="14">
                  <c:v>アクティビストによる株式取得・株主提案</c:v>
                </c:pt>
                <c:pt idx="15">
                  <c:v>主要株価指数への新規採用</c:v>
                </c:pt>
              </c:strCache>
            </c:strRef>
          </c:cat>
          <c:val>
            <c:numRef>
              <c:f>'図表B-9'!$H$12:$H$27</c:f>
              <c:numCache>
                <c:formatCode>0.0</c:formatCode>
                <c:ptCount val="16"/>
                <c:pt idx="0">
                  <c:v>24.2</c:v>
                </c:pt>
                <c:pt idx="1">
                  <c:v>23.9</c:v>
                </c:pt>
                <c:pt idx="2">
                  <c:v>18.8</c:v>
                </c:pt>
                <c:pt idx="3">
                  <c:v>15.5</c:v>
                </c:pt>
                <c:pt idx="4">
                  <c:v>16.8</c:v>
                </c:pt>
                <c:pt idx="5">
                  <c:v>6.9</c:v>
                </c:pt>
                <c:pt idx="6">
                  <c:v>-2.5</c:v>
                </c:pt>
                <c:pt idx="7">
                  <c:v>5.6</c:v>
                </c:pt>
                <c:pt idx="8">
                  <c:v>-14.4</c:v>
                </c:pt>
                <c:pt idx="9">
                  <c:v>-3.5</c:v>
                </c:pt>
                <c:pt idx="10">
                  <c:v>19.8</c:v>
                </c:pt>
                <c:pt idx="11">
                  <c:v>36.9</c:v>
                </c:pt>
                <c:pt idx="12">
                  <c:v>7.4</c:v>
                </c:pt>
                <c:pt idx="13">
                  <c:v>-8.6999999999999993</c:v>
                </c:pt>
                <c:pt idx="14">
                  <c:v>-0.3</c:v>
                </c:pt>
                <c:pt idx="15">
                  <c:v>8.1999999999999993</c:v>
                </c:pt>
              </c:numCache>
            </c:numRef>
          </c:val>
          <c:extLst>
            <c:ext xmlns:c16="http://schemas.microsoft.com/office/drawing/2014/chart" uri="{C3380CC4-5D6E-409C-BE32-E72D297353CC}">
              <c16:uniqueId val="{00000000-90D0-4E74-88A5-DDCF19AC3B64}"/>
            </c:ext>
          </c:extLst>
        </c:ser>
        <c:dLbls>
          <c:showLegendKey val="0"/>
          <c:showVal val="0"/>
          <c:showCatName val="0"/>
          <c:showSerName val="0"/>
          <c:showPercent val="0"/>
          <c:showBubbleSize val="0"/>
        </c:dLbls>
        <c:gapWidth val="45"/>
        <c:axId val="1521229"/>
        <c:axId val="4417855"/>
      </c:barChart>
      <c:catAx>
        <c:axId val="1521229"/>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4417855"/>
        <c:crosses val="autoZero"/>
        <c:auto val="1"/>
        <c:lblAlgn val="ctr"/>
        <c:lblOffset val="100"/>
        <c:noMultiLvlLbl val="0"/>
      </c:catAx>
      <c:valAx>
        <c:axId val="4417855"/>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1521229"/>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Q11（％）</a:t>
            </a:r>
          </a:p>
        </c:rich>
      </c:tx>
      <c:overlay val="0"/>
      <c:spPr>
        <a:noFill/>
        <a:ln w="0">
          <a:noFill/>
        </a:ln>
      </c:spPr>
    </c:title>
    <c:autoTitleDeleted val="0"/>
    <c:plotArea>
      <c:layout/>
      <c:barChart>
        <c:barDir val="bar"/>
        <c:grouping val="clustered"/>
        <c:varyColors val="0"/>
        <c:ser>
          <c:idx val="0"/>
          <c:order val="0"/>
          <c:tx>
            <c:strRef>
              <c:f>'図表B-10'!$C$9</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'図表B-10'!$A$10:$A$15</c:f>
              <c:strCache>
                <c:ptCount val="6"/>
                <c:pt idx="0">
                  <c:v>Excelなどで詳細なモデルを作る</c:v>
                </c:pt>
                <c:pt idx="1">
                  <c:v>主要なKPIや利益を簡易的に予想する</c:v>
                </c:pt>
                <c:pt idx="2">
                  <c:v>会社予想を自分なりに修正して使う</c:v>
                </c:pt>
                <c:pt idx="3">
                  <c:v>アナリストのコンセンサス予想を参考にする</c:v>
                </c:pt>
                <c:pt idx="4">
                  <c:v>定量的な予想はしない</c:v>
                </c:pt>
                <c:pt idx="5">
                  <c:v>当てはまるものは無い</c:v>
                </c:pt>
              </c:strCache>
            </c:strRef>
          </c:cat>
          <c:val>
            <c:numRef>
              <c:f>'図表B-10'!$C$10:$C$15</c:f>
              <c:numCache>
                <c:formatCode>0.0</c:formatCode>
                <c:ptCount val="6"/>
                <c:pt idx="0">
                  <c:v>7.3</c:v>
                </c:pt>
                <c:pt idx="1">
                  <c:v>14.8</c:v>
                </c:pt>
                <c:pt idx="2">
                  <c:v>13</c:v>
                </c:pt>
                <c:pt idx="3">
                  <c:v>12.5</c:v>
                </c:pt>
                <c:pt idx="4">
                  <c:v>39.799999999999997</c:v>
                </c:pt>
                <c:pt idx="5">
                  <c:v>12.6</c:v>
                </c:pt>
              </c:numCache>
            </c:numRef>
          </c:val>
          <c:extLst>
            <c:ext xmlns:c16="http://schemas.microsoft.com/office/drawing/2014/chart" uri="{C3380CC4-5D6E-409C-BE32-E72D297353CC}">
              <c16:uniqueId val="{00000000-09D2-4B6E-99D4-607532E2FCDE}"/>
            </c:ext>
          </c:extLst>
        </c:ser>
        <c:dLbls>
          <c:showLegendKey val="0"/>
          <c:showVal val="0"/>
          <c:showCatName val="0"/>
          <c:showSerName val="0"/>
          <c:showPercent val="0"/>
          <c:showBubbleSize val="0"/>
        </c:dLbls>
        <c:gapWidth val="45"/>
        <c:axId val="15809897"/>
        <c:axId val="26284957"/>
      </c:barChart>
      <c:catAx>
        <c:axId val="15809897"/>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26284957"/>
        <c:crosses val="autoZero"/>
        <c:auto val="1"/>
        <c:lblAlgn val="ctr"/>
        <c:lblOffset val="100"/>
        <c:noMultiLvlLbl val="0"/>
      </c:catAx>
      <c:valAx>
        <c:axId val="26284957"/>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15809897"/>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Q12（％）</a:t>
            </a:r>
          </a:p>
        </c:rich>
      </c:tx>
      <c:overlay val="0"/>
      <c:spPr>
        <a:noFill/>
        <a:ln w="0">
          <a:noFill/>
        </a:ln>
      </c:spPr>
    </c:title>
    <c:autoTitleDeleted val="0"/>
    <c:plotArea>
      <c:layout/>
      <c:barChart>
        <c:barDir val="bar"/>
        <c:grouping val="clustered"/>
        <c:varyColors val="0"/>
        <c:ser>
          <c:idx val="0"/>
          <c:order val="0"/>
          <c:tx>
            <c:strRef>
              <c:f>'図表B-11'!$C$9</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'図表B-11'!$A$10:$A$18</c:f>
              <c:strCache>
                <c:ptCount val="9"/>
                <c:pt idx="0">
                  <c:v>新聞・経済メディアの記事や番組で</c:v>
                </c:pt>
                <c:pt idx="1">
                  <c:v>自分でスクリーニングして見つける</c:v>
                </c:pt>
                <c:pt idx="2">
                  <c:v>決算発表や適時開示を見て</c:v>
                </c:pt>
                <c:pt idx="3">
                  <c:v>証券会社のレポートや推奨で</c:v>
                </c:pt>
                <c:pt idx="4">
                  <c:v>日常生活で商品やサービスに触れて</c:v>
                </c:pt>
                <c:pt idx="5">
                  <c:v>SNS・動画で他の投資家が取り上げていたのを見て</c:v>
                </c:pt>
                <c:pt idx="6">
                  <c:v>知人や家族から聞いて</c:v>
                </c:pt>
                <c:pt idx="7">
                  <c:v>当てはまるものは無い</c:v>
                </c:pt>
                <c:pt idx="8">
                  <c:v>生成AIに相談・質問して</c:v>
                </c:pt>
              </c:strCache>
            </c:strRef>
          </c:cat>
          <c:val>
            <c:numRef>
              <c:f>'図表B-11'!$C$10:$C$18</c:f>
              <c:numCache>
                <c:formatCode>0.0</c:formatCode>
                <c:ptCount val="9"/>
                <c:pt idx="0">
                  <c:v>37.1</c:v>
                </c:pt>
                <c:pt idx="1">
                  <c:v>30.5</c:v>
                </c:pt>
                <c:pt idx="2">
                  <c:v>25.8</c:v>
                </c:pt>
                <c:pt idx="3">
                  <c:v>25</c:v>
                </c:pt>
                <c:pt idx="4">
                  <c:v>24.3</c:v>
                </c:pt>
                <c:pt idx="5">
                  <c:v>16.5</c:v>
                </c:pt>
                <c:pt idx="6">
                  <c:v>12.8</c:v>
                </c:pt>
                <c:pt idx="7">
                  <c:v>12.5</c:v>
                </c:pt>
                <c:pt idx="8">
                  <c:v>11.8</c:v>
                </c:pt>
              </c:numCache>
            </c:numRef>
          </c:val>
          <c:extLst>
            <c:ext xmlns:c16="http://schemas.microsoft.com/office/drawing/2014/chart" uri="{C3380CC4-5D6E-409C-BE32-E72D297353CC}">
              <c16:uniqueId val="{00000000-22F5-40BC-A5CC-3DBE6DF1D448}"/>
            </c:ext>
          </c:extLst>
        </c:ser>
        <c:dLbls>
          <c:showLegendKey val="0"/>
          <c:showVal val="0"/>
          <c:showCatName val="0"/>
          <c:showSerName val="0"/>
          <c:showPercent val="0"/>
          <c:showBubbleSize val="0"/>
        </c:dLbls>
        <c:gapWidth val="45"/>
        <c:axId val="81451723"/>
        <c:axId val="63495490"/>
      </c:barChart>
      <c:catAx>
        <c:axId val="81451723"/>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63495490"/>
        <c:crosses val="autoZero"/>
        <c:auto val="1"/>
        <c:lblAlgn val="ctr"/>
        <c:lblOffset val="100"/>
        <c:noMultiLvlLbl val="0"/>
      </c:catAx>
      <c:valAx>
        <c:axId val="63495490"/>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81451723"/>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ja-JP" altLang="en-US" sz="1800" b="1" strike="noStrike" spc="-1">
                <a:solidFill>
                  <a:srgbClr val="000000"/>
                </a:solidFill>
                <a:latin typeface="Calibri"/>
              </a:rPr>
              <a:t>情報源別の利用状況（行％）</a:t>
            </a:r>
          </a:p>
        </c:rich>
      </c:tx>
      <c:overlay val="0"/>
      <c:spPr>
        <a:noFill/>
        <a:ln w="0">
          <a:noFill/>
        </a:ln>
      </c:spPr>
    </c:title>
    <c:autoTitleDeleted val="0"/>
    <c:plotArea>
      <c:layout/>
      <c:barChart>
        <c:barDir val="bar"/>
        <c:grouping val="stacked"/>
        <c:varyColors val="0"/>
        <c:ser>
          <c:idx val="0"/>
          <c:order val="0"/>
          <c:tx>
            <c:strRef>
              <c:f>'図表B-12'!$B$19</c:f>
              <c:strCache>
                <c:ptCount val="1"/>
                <c:pt idx="0">
                  <c:v>利用していない</c:v>
                </c:pt>
              </c:strCache>
            </c:strRef>
          </c:tx>
          <c:spPr>
            <a:solidFill>
              <a:srgbClr val="E4E6E6"/>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'図表B-12'!$A$20:$A$27</c:f>
              <c:strCache>
                <c:ptCount val="8"/>
                <c:pt idx="0">
                  <c:v>決算短信・決算説明資料</c:v>
                </c:pt>
                <c:pt idx="1">
                  <c:v>有価証券報告書・統合報告書</c:v>
                </c:pt>
                <c:pt idx="2">
                  <c:v>決算説明会の動画・書き起こし</c:v>
                </c:pt>
                <c:pt idx="3">
                  <c:v>証券会社のアナリストレポート</c:v>
                </c:pt>
                <c:pt idx="4">
                  <c:v>会社四季報・株式情報サイト</c:v>
                </c:pt>
                <c:pt idx="5">
                  <c:v>新聞・経済メディアの記事</c:v>
                </c:pt>
                <c:pt idx="6">
                  <c:v>SNS・動画（X、YouTubeなど）</c:v>
                </c:pt>
                <c:pt idx="7">
                  <c:v>生成AIによる要約・分析</c:v>
                </c:pt>
              </c:strCache>
            </c:strRef>
          </c:cat>
          <c:val>
            <c:numRef>
              <c:f>'図表B-12'!$B$20:$B$27</c:f>
              <c:numCache>
                <c:formatCode>0.0</c:formatCode>
                <c:ptCount val="8"/>
                <c:pt idx="0">
                  <c:v>31.6</c:v>
                </c:pt>
                <c:pt idx="1">
                  <c:v>37.700000000000003</c:v>
                </c:pt>
                <c:pt idx="2">
                  <c:v>45</c:v>
                </c:pt>
                <c:pt idx="3">
                  <c:v>37.9</c:v>
                </c:pt>
                <c:pt idx="4">
                  <c:v>31</c:v>
                </c:pt>
                <c:pt idx="5">
                  <c:v>28.8</c:v>
                </c:pt>
                <c:pt idx="6">
                  <c:v>42.2</c:v>
                </c:pt>
                <c:pt idx="7">
                  <c:v>49.2</c:v>
                </c:pt>
              </c:numCache>
            </c:numRef>
          </c:val>
          <c:extLst>
            <c:ext xmlns:c16="http://schemas.microsoft.com/office/drawing/2014/chart" uri="{C3380CC4-5D6E-409C-BE32-E72D297353CC}">
              <c16:uniqueId val="{00000000-182F-4BEA-9F82-1C8E3F9933BC}"/>
            </c:ext>
          </c:extLst>
        </c:ser>
        <c:ser>
          <c:idx val="1"/>
          <c:order val="1"/>
          <c:tx>
            <c:strRef>
              <c:f>'図表B-12'!$C$19</c:f>
              <c:strCache>
                <c:ptCount val="1"/>
                <c:pt idx="0">
                  <c:v>見出しや要約を確認</c:v>
                </c:pt>
              </c:strCache>
            </c:strRef>
          </c:tx>
          <c:spPr>
            <a:solidFill>
              <a:srgbClr val="C7CAC9"/>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'図表B-12'!$A$20:$A$27</c:f>
              <c:strCache>
                <c:ptCount val="8"/>
                <c:pt idx="0">
                  <c:v>決算短信・決算説明資料</c:v>
                </c:pt>
                <c:pt idx="1">
                  <c:v>有価証券報告書・統合報告書</c:v>
                </c:pt>
                <c:pt idx="2">
                  <c:v>決算説明会の動画・書き起こし</c:v>
                </c:pt>
                <c:pt idx="3">
                  <c:v>証券会社のアナリストレポート</c:v>
                </c:pt>
                <c:pt idx="4">
                  <c:v>会社四季報・株式情報サイト</c:v>
                </c:pt>
                <c:pt idx="5">
                  <c:v>新聞・経済メディアの記事</c:v>
                </c:pt>
                <c:pt idx="6">
                  <c:v>SNS・動画（X、YouTubeなど）</c:v>
                </c:pt>
                <c:pt idx="7">
                  <c:v>生成AIによる要約・分析</c:v>
                </c:pt>
              </c:strCache>
            </c:strRef>
          </c:cat>
          <c:val>
            <c:numRef>
              <c:f>'図表B-12'!$C$20:$C$27</c:f>
              <c:numCache>
                <c:formatCode>0.0</c:formatCode>
                <c:ptCount val="8"/>
                <c:pt idx="0">
                  <c:v>34.6</c:v>
                </c:pt>
                <c:pt idx="1">
                  <c:v>26.8</c:v>
                </c:pt>
                <c:pt idx="2">
                  <c:v>19.7</c:v>
                </c:pt>
                <c:pt idx="3">
                  <c:v>26.1</c:v>
                </c:pt>
                <c:pt idx="4">
                  <c:v>29.1</c:v>
                </c:pt>
                <c:pt idx="5">
                  <c:v>30.6</c:v>
                </c:pt>
                <c:pt idx="6">
                  <c:v>19.7</c:v>
                </c:pt>
                <c:pt idx="7">
                  <c:v>14.9</c:v>
                </c:pt>
              </c:numCache>
            </c:numRef>
          </c:val>
          <c:extLst>
            <c:ext xmlns:c16="http://schemas.microsoft.com/office/drawing/2014/chart" uri="{C3380CC4-5D6E-409C-BE32-E72D297353CC}">
              <c16:uniqueId val="{00000001-182F-4BEA-9F82-1C8E3F9933BC}"/>
            </c:ext>
          </c:extLst>
        </c:ser>
        <c:ser>
          <c:idx val="2"/>
          <c:order val="2"/>
          <c:tx>
            <c:strRef>
              <c:f>'図表B-12'!$D$19</c:f>
              <c:strCache>
                <c:ptCount val="1"/>
                <c:pt idx="0">
                  <c:v>内容まで詳しく確認</c:v>
                </c:pt>
              </c:strCache>
            </c:strRef>
          </c:tx>
          <c:spPr>
            <a:solidFill>
              <a:srgbClr val="499F9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'図表B-12'!$A$20:$A$27</c:f>
              <c:strCache>
                <c:ptCount val="8"/>
                <c:pt idx="0">
                  <c:v>決算短信・決算説明資料</c:v>
                </c:pt>
                <c:pt idx="1">
                  <c:v>有価証券報告書・統合報告書</c:v>
                </c:pt>
                <c:pt idx="2">
                  <c:v>決算説明会の動画・書き起こし</c:v>
                </c:pt>
                <c:pt idx="3">
                  <c:v>証券会社のアナリストレポート</c:v>
                </c:pt>
                <c:pt idx="4">
                  <c:v>会社四季報・株式情報サイト</c:v>
                </c:pt>
                <c:pt idx="5">
                  <c:v>新聞・経済メディアの記事</c:v>
                </c:pt>
                <c:pt idx="6">
                  <c:v>SNS・動画（X、YouTubeなど）</c:v>
                </c:pt>
                <c:pt idx="7">
                  <c:v>生成AIによる要約・分析</c:v>
                </c:pt>
              </c:strCache>
            </c:strRef>
          </c:cat>
          <c:val>
            <c:numRef>
              <c:f>'図表B-12'!$D$20:$D$27</c:f>
              <c:numCache>
                <c:formatCode>0.0</c:formatCode>
                <c:ptCount val="8"/>
                <c:pt idx="0">
                  <c:v>15.9</c:v>
                </c:pt>
                <c:pt idx="1">
                  <c:v>15.1</c:v>
                </c:pt>
                <c:pt idx="2">
                  <c:v>14.1</c:v>
                </c:pt>
                <c:pt idx="3">
                  <c:v>17.399999999999999</c:v>
                </c:pt>
                <c:pt idx="4">
                  <c:v>20.399999999999999</c:v>
                </c:pt>
                <c:pt idx="5">
                  <c:v>20.7</c:v>
                </c:pt>
                <c:pt idx="6">
                  <c:v>17</c:v>
                </c:pt>
                <c:pt idx="7">
                  <c:v>15.9</c:v>
                </c:pt>
              </c:numCache>
            </c:numRef>
          </c:val>
          <c:extLst>
            <c:ext xmlns:c16="http://schemas.microsoft.com/office/drawing/2014/chart" uri="{C3380CC4-5D6E-409C-BE32-E72D297353CC}">
              <c16:uniqueId val="{00000002-182F-4BEA-9F82-1C8E3F9933BC}"/>
            </c:ext>
          </c:extLst>
        </c:ser>
        <c:ser>
          <c:idx val="3"/>
          <c:order val="3"/>
          <c:tx>
            <c:strRef>
              <c:f>'図表B-12'!$E$19</c:f>
              <c:strCache>
                <c:ptCount val="1"/>
                <c:pt idx="0">
                  <c:v>確認し投資判断を変更</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'図表B-12'!$A$20:$A$27</c:f>
              <c:strCache>
                <c:ptCount val="8"/>
                <c:pt idx="0">
                  <c:v>決算短信・決算説明資料</c:v>
                </c:pt>
                <c:pt idx="1">
                  <c:v>有価証券報告書・統合報告書</c:v>
                </c:pt>
                <c:pt idx="2">
                  <c:v>決算説明会の動画・書き起こし</c:v>
                </c:pt>
                <c:pt idx="3">
                  <c:v>証券会社のアナリストレポート</c:v>
                </c:pt>
                <c:pt idx="4">
                  <c:v>会社四季報・株式情報サイト</c:v>
                </c:pt>
                <c:pt idx="5">
                  <c:v>新聞・経済メディアの記事</c:v>
                </c:pt>
                <c:pt idx="6">
                  <c:v>SNS・動画（X、YouTubeなど）</c:v>
                </c:pt>
                <c:pt idx="7">
                  <c:v>生成AIによる要約・分析</c:v>
                </c:pt>
              </c:strCache>
            </c:strRef>
          </c:cat>
          <c:val>
            <c:numRef>
              <c:f>'図表B-12'!$E$20:$E$27</c:f>
              <c:numCache>
                <c:formatCode>0.0</c:formatCode>
                <c:ptCount val="8"/>
                <c:pt idx="0">
                  <c:v>10.9</c:v>
                </c:pt>
                <c:pt idx="1">
                  <c:v>12</c:v>
                </c:pt>
                <c:pt idx="2">
                  <c:v>11.6</c:v>
                </c:pt>
                <c:pt idx="3">
                  <c:v>10.199999999999999</c:v>
                </c:pt>
                <c:pt idx="4">
                  <c:v>11.9</c:v>
                </c:pt>
                <c:pt idx="5">
                  <c:v>12.1</c:v>
                </c:pt>
                <c:pt idx="6">
                  <c:v>10</c:v>
                </c:pt>
                <c:pt idx="7">
                  <c:v>9.4</c:v>
                </c:pt>
              </c:numCache>
            </c:numRef>
          </c:val>
          <c:extLst>
            <c:ext xmlns:c16="http://schemas.microsoft.com/office/drawing/2014/chart" uri="{C3380CC4-5D6E-409C-BE32-E72D297353CC}">
              <c16:uniqueId val="{00000003-182F-4BEA-9F82-1C8E3F9933BC}"/>
            </c:ext>
          </c:extLst>
        </c:ser>
        <c:ser>
          <c:idx val="4"/>
          <c:order val="4"/>
          <c:tx>
            <c:strRef>
              <c:f>'図表B-12'!$F$19</c:f>
              <c:strCache>
                <c:ptCount val="1"/>
                <c:pt idx="0">
                  <c:v>当てはまるものは無い</c:v>
                </c:pt>
              </c:strCache>
            </c:strRef>
          </c:tx>
          <c:spPr>
            <a:solidFill>
              <a:srgbClr val="9AB2C6"/>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'図表B-12'!$A$20:$A$27</c:f>
              <c:strCache>
                <c:ptCount val="8"/>
                <c:pt idx="0">
                  <c:v>決算短信・決算説明資料</c:v>
                </c:pt>
                <c:pt idx="1">
                  <c:v>有価証券報告書・統合報告書</c:v>
                </c:pt>
                <c:pt idx="2">
                  <c:v>決算説明会の動画・書き起こし</c:v>
                </c:pt>
                <c:pt idx="3">
                  <c:v>証券会社のアナリストレポート</c:v>
                </c:pt>
                <c:pt idx="4">
                  <c:v>会社四季報・株式情報サイト</c:v>
                </c:pt>
                <c:pt idx="5">
                  <c:v>新聞・経済メディアの記事</c:v>
                </c:pt>
                <c:pt idx="6">
                  <c:v>SNS・動画（X、YouTubeなど）</c:v>
                </c:pt>
                <c:pt idx="7">
                  <c:v>生成AIによる要約・分析</c:v>
                </c:pt>
              </c:strCache>
            </c:strRef>
          </c:cat>
          <c:val>
            <c:numRef>
              <c:f>'図表B-12'!$F$20:$F$27</c:f>
              <c:numCache>
                <c:formatCode>0.0</c:formatCode>
                <c:ptCount val="8"/>
                <c:pt idx="0">
                  <c:v>7</c:v>
                </c:pt>
                <c:pt idx="1">
                  <c:v>8.5</c:v>
                </c:pt>
                <c:pt idx="2">
                  <c:v>9.6</c:v>
                </c:pt>
                <c:pt idx="3">
                  <c:v>8.4</c:v>
                </c:pt>
                <c:pt idx="4">
                  <c:v>7.7</c:v>
                </c:pt>
                <c:pt idx="5">
                  <c:v>7.9</c:v>
                </c:pt>
                <c:pt idx="6">
                  <c:v>11.1</c:v>
                </c:pt>
                <c:pt idx="7">
                  <c:v>10.6</c:v>
                </c:pt>
              </c:numCache>
            </c:numRef>
          </c:val>
          <c:extLst>
            <c:ext xmlns:c16="http://schemas.microsoft.com/office/drawing/2014/chart" uri="{C3380CC4-5D6E-409C-BE32-E72D297353CC}">
              <c16:uniqueId val="{00000004-182F-4BEA-9F82-1C8E3F9933BC}"/>
            </c:ext>
          </c:extLst>
        </c:ser>
        <c:dLbls>
          <c:showLegendKey val="0"/>
          <c:showVal val="0"/>
          <c:showCatName val="0"/>
          <c:showSerName val="0"/>
          <c:showPercent val="0"/>
          <c:showBubbleSize val="0"/>
        </c:dLbls>
        <c:gapWidth val="150"/>
        <c:overlap val="100"/>
        <c:axId val="87397856"/>
        <c:axId val="38981157"/>
      </c:barChart>
      <c:catAx>
        <c:axId val="87397856"/>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38981157"/>
        <c:crosses val="autoZero"/>
        <c:auto val="1"/>
        <c:lblAlgn val="ctr"/>
        <c:lblOffset val="100"/>
        <c:noMultiLvlLbl val="0"/>
      </c:catAx>
      <c:valAx>
        <c:axId val="38981157"/>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87397856"/>
        <c:crosses val="max"/>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ja-JP"/>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Q14（％）</a:t>
            </a:r>
          </a:p>
        </c:rich>
      </c:tx>
      <c:overlay val="0"/>
      <c:spPr>
        <a:noFill/>
        <a:ln w="0">
          <a:noFill/>
        </a:ln>
      </c:spPr>
    </c:title>
    <c:autoTitleDeleted val="0"/>
    <c:plotArea>
      <c:layout/>
      <c:barChart>
        <c:barDir val="bar"/>
        <c:grouping val="clustered"/>
        <c:varyColors val="0"/>
        <c:ser>
          <c:idx val="0"/>
          <c:order val="0"/>
          <c:tx>
            <c:strRef>
              <c:f>'図表B-13'!$C$9</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'図表B-13'!$A$10:$A$18</c:f>
              <c:strCache>
                <c:ptCount val="9"/>
                <c:pt idx="0">
                  <c:v>決算短信・決算説明資料</c:v>
                </c:pt>
                <c:pt idx="1">
                  <c:v>会社四季報・株式情報サイト</c:v>
                </c:pt>
                <c:pt idx="2">
                  <c:v>有価証券報告書・統合報告書</c:v>
                </c:pt>
                <c:pt idx="3">
                  <c:v>新聞・経済メディアの記事</c:v>
                </c:pt>
                <c:pt idx="4">
                  <c:v>証券会社のアナリストレポート</c:v>
                </c:pt>
                <c:pt idx="5">
                  <c:v>当てはまるものは無い</c:v>
                </c:pt>
                <c:pt idx="6">
                  <c:v>決算説明会の動画・書き起こし</c:v>
                </c:pt>
                <c:pt idx="7">
                  <c:v>SNS・動画（X、YouTubeなど）</c:v>
                </c:pt>
                <c:pt idx="8">
                  <c:v>生成AIによる要約・分析</c:v>
                </c:pt>
              </c:strCache>
            </c:strRef>
          </c:cat>
          <c:val>
            <c:numRef>
              <c:f>'図表B-13'!$C$10:$C$18</c:f>
              <c:numCache>
                <c:formatCode>0.0</c:formatCode>
                <c:ptCount val="9"/>
                <c:pt idx="0">
                  <c:v>39.1</c:v>
                </c:pt>
                <c:pt idx="1">
                  <c:v>34.700000000000003</c:v>
                </c:pt>
                <c:pt idx="2">
                  <c:v>31.3</c:v>
                </c:pt>
                <c:pt idx="3">
                  <c:v>25</c:v>
                </c:pt>
                <c:pt idx="4">
                  <c:v>24.8</c:v>
                </c:pt>
                <c:pt idx="5">
                  <c:v>17.600000000000001</c:v>
                </c:pt>
                <c:pt idx="6">
                  <c:v>15.4</c:v>
                </c:pt>
                <c:pt idx="7">
                  <c:v>10.4</c:v>
                </c:pt>
                <c:pt idx="8">
                  <c:v>6.8</c:v>
                </c:pt>
              </c:numCache>
            </c:numRef>
          </c:val>
          <c:extLst>
            <c:ext xmlns:c16="http://schemas.microsoft.com/office/drawing/2014/chart" uri="{C3380CC4-5D6E-409C-BE32-E72D297353CC}">
              <c16:uniqueId val="{00000000-BFE6-4D53-A96A-DDBD7FFCB6A2}"/>
            </c:ext>
          </c:extLst>
        </c:ser>
        <c:dLbls>
          <c:showLegendKey val="0"/>
          <c:showVal val="0"/>
          <c:showCatName val="0"/>
          <c:showSerName val="0"/>
          <c:showPercent val="0"/>
          <c:showBubbleSize val="0"/>
        </c:dLbls>
        <c:gapWidth val="45"/>
        <c:axId val="29366998"/>
        <c:axId val="7781202"/>
      </c:barChart>
      <c:catAx>
        <c:axId val="29366998"/>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7781202"/>
        <c:crosses val="autoZero"/>
        <c:auto val="1"/>
        <c:lblAlgn val="ctr"/>
        <c:lblOffset val="100"/>
        <c:noMultiLvlLbl val="0"/>
      </c:catAx>
      <c:valAx>
        <c:axId val="7781202"/>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29366998"/>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Q15（％）</a:t>
            </a:r>
          </a:p>
        </c:rich>
      </c:tx>
      <c:overlay val="0"/>
      <c:spPr>
        <a:noFill/>
        <a:ln w="0">
          <a:noFill/>
        </a:ln>
      </c:spPr>
    </c:title>
    <c:autoTitleDeleted val="0"/>
    <c:plotArea>
      <c:layout/>
      <c:barChart>
        <c:barDir val="bar"/>
        <c:grouping val="clustered"/>
        <c:varyColors val="0"/>
        <c:ser>
          <c:idx val="0"/>
          <c:order val="0"/>
          <c:tx>
            <c:strRef>
              <c:f>'図表B-14'!$C$9</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'図表B-14'!$A$10:$A$15</c:f>
              <c:strCache>
                <c:ptCount val="6"/>
                <c:pt idx="0">
                  <c:v>ほぼ毎日使う</c:v>
                </c:pt>
                <c:pt idx="1">
                  <c:v>週に数回使う</c:v>
                </c:pt>
                <c:pt idx="2">
                  <c:v>月に数回使う</c:v>
                </c:pt>
                <c:pt idx="3">
                  <c:v>それ以下だが、使うことがある</c:v>
                </c:pt>
                <c:pt idx="4">
                  <c:v>以前は使っていたが、今は使っていない</c:v>
                </c:pt>
                <c:pt idx="5">
                  <c:v>使ったことがない</c:v>
                </c:pt>
              </c:strCache>
            </c:strRef>
          </c:cat>
          <c:val>
            <c:numRef>
              <c:f>'図表B-14'!$C$10:$C$15</c:f>
              <c:numCache>
                <c:formatCode>0.0</c:formatCode>
                <c:ptCount val="6"/>
                <c:pt idx="0">
                  <c:v>9.6999999999999993</c:v>
                </c:pt>
                <c:pt idx="1">
                  <c:v>14.6</c:v>
                </c:pt>
                <c:pt idx="2">
                  <c:v>10.199999999999999</c:v>
                </c:pt>
                <c:pt idx="3">
                  <c:v>13.1</c:v>
                </c:pt>
                <c:pt idx="4">
                  <c:v>2.7</c:v>
                </c:pt>
                <c:pt idx="5">
                  <c:v>49.7</c:v>
                </c:pt>
              </c:numCache>
            </c:numRef>
          </c:val>
          <c:extLst>
            <c:ext xmlns:c16="http://schemas.microsoft.com/office/drawing/2014/chart" uri="{C3380CC4-5D6E-409C-BE32-E72D297353CC}">
              <c16:uniqueId val="{00000000-950B-4CBB-8767-0AE04EAC9C75}"/>
            </c:ext>
          </c:extLst>
        </c:ser>
        <c:dLbls>
          <c:showLegendKey val="0"/>
          <c:showVal val="0"/>
          <c:showCatName val="0"/>
          <c:showSerName val="0"/>
          <c:showPercent val="0"/>
          <c:showBubbleSize val="0"/>
        </c:dLbls>
        <c:gapWidth val="45"/>
        <c:axId val="819275"/>
        <c:axId val="66619090"/>
      </c:barChart>
      <c:catAx>
        <c:axId val="819275"/>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66619090"/>
        <c:crosses val="autoZero"/>
        <c:auto val="1"/>
        <c:lblAlgn val="ctr"/>
        <c:lblOffset val="100"/>
        <c:noMultiLvlLbl val="0"/>
      </c:catAx>
      <c:valAx>
        <c:axId val="66619090"/>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819275"/>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Q16（％）</a:t>
            </a:r>
          </a:p>
        </c:rich>
      </c:tx>
      <c:overlay val="0"/>
      <c:spPr>
        <a:noFill/>
        <a:ln w="0">
          <a:noFill/>
        </a:ln>
      </c:spPr>
    </c:title>
    <c:autoTitleDeleted val="0"/>
    <c:plotArea>
      <c:layout/>
      <c:barChart>
        <c:barDir val="bar"/>
        <c:grouping val="clustered"/>
        <c:varyColors val="0"/>
        <c:ser>
          <c:idx val="0"/>
          <c:order val="0"/>
          <c:tx>
            <c:strRef>
              <c:f>'図表B-15'!$C$10</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'図表B-15'!$A$11:$A$17</c:f>
              <c:strCache>
                <c:ptCount val="7"/>
                <c:pt idx="0">
                  <c:v>銘柄探し・スクリーニング</c:v>
                </c:pt>
                <c:pt idx="1">
                  <c:v>個別銘柄の業績変化の背景分析</c:v>
                </c:pt>
                <c:pt idx="2">
                  <c:v>投資戦略やバリュエーションの検証</c:v>
                </c:pt>
                <c:pt idx="3">
                  <c:v>相場やマクロ環境の解説</c:v>
                </c:pt>
                <c:pt idx="4">
                  <c:v>IR開示情報の整理（要約・抜粋）</c:v>
                </c:pt>
                <c:pt idx="5">
                  <c:v>専門用語や会計処理の理解</c:v>
                </c:pt>
                <c:pt idx="6">
                  <c:v>その他</c:v>
                </c:pt>
              </c:strCache>
            </c:strRef>
          </c:cat>
          <c:val>
            <c:numRef>
              <c:f>'図表B-15'!$C$11:$C$17</c:f>
              <c:numCache>
                <c:formatCode>0.0</c:formatCode>
                <c:ptCount val="7"/>
                <c:pt idx="0">
                  <c:v>42.6</c:v>
                </c:pt>
                <c:pt idx="1">
                  <c:v>42.2</c:v>
                </c:pt>
                <c:pt idx="2">
                  <c:v>29.4</c:v>
                </c:pt>
                <c:pt idx="3">
                  <c:v>28.4</c:v>
                </c:pt>
                <c:pt idx="4">
                  <c:v>27.4</c:v>
                </c:pt>
                <c:pt idx="5">
                  <c:v>26.3</c:v>
                </c:pt>
                <c:pt idx="6">
                  <c:v>4.2</c:v>
                </c:pt>
              </c:numCache>
            </c:numRef>
          </c:val>
          <c:extLst>
            <c:ext xmlns:c16="http://schemas.microsoft.com/office/drawing/2014/chart" uri="{C3380CC4-5D6E-409C-BE32-E72D297353CC}">
              <c16:uniqueId val="{00000000-6F12-4D83-9418-6E14518A5426}"/>
            </c:ext>
          </c:extLst>
        </c:ser>
        <c:dLbls>
          <c:showLegendKey val="0"/>
          <c:showVal val="0"/>
          <c:showCatName val="0"/>
          <c:showSerName val="0"/>
          <c:showPercent val="0"/>
          <c:showBubbleSize val="0"/>
        </c:dLbls>
        <c:gapWidth val="45"/>
        <c:axId val="25534504"/>
        <c:axId val="68477967"/>
      </c:barChart>
      <c:catAx>
        <c:axId val="25534504"/>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68477967"/>
        <c:crosses val="autoZero"/>
        <c:auto val="1"/>
        <c:lblAlgn val="ctr"/>
        <c:lblOffset val="100"/>
        <c:noMultiLvlLbl val="0"/>
      </c:catAx>
      <c:valAx>
        <c:axId val="68477967"/>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25534504"/>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Q17（％）</a:t>
            </a:r>
          </a:p>
        </c:rich>
      </c:tx>
      <c:overlay val="0"/>
      <c:spPr>
        <a:noFill/>
        <a:ln w="0">
          <a:noFill/>
        </a:ln>
      </c:spPr>
    </c:title>
    <c:autoTitleDeleted val="0"/>
    <c:plotArea>
      <c:layout/>
      <c:barChart>
        <c:barDir val="bar"/>
        <c:grouping val="clustered"/>
        <c:varyColors val="0"/>
        <c:ser>
          <c:idx val="0"/>
          <c:order val="0"/>
          <c:tx>
            <c:strRef>
              <c:f>'図表B-16'!$C$10</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'図表B-16'!$A$11:$A$19</c:f>
              <c:strCache>
                <c:ptCount val="9"/>
                <c:pt idx="0">
                  <c:v>1銘柄あたりにかける時間が減った</c:v>
                </c:pt>
                <c:pt idx="1">
                  <c:v>調べる銘柄の数が増えた</c:v>
                </c:pt>
                <c:pt idx="2">
                  <c:v>企業の開示資料を自分で読む時間が減った</c:v>
                </c:pt>
                <c:pt idx="3">
                  <c:v>以前は見なかった資料も見るようになった</c:v>
                </c:pt>
                <c:pt idx="4">
                  <c:v>AIの分析をもとに投資判断を変えたことがある</c:v>
                </c:pt>
                <c:pt idx="5">
                  <c:v>企業の開示資料を自分で読む時間が増えた</c:v>
                </c:pt>
                <c:pt idx="6">
                  <c:v>特に変化はない</c:v>
                </c:pt>
                <c:pt idx="7">
                  <c:v>AIの回答内容の検証が手間で効率化は限定的</c:v>
                </c:pt>
                <c:pt idx="8">
                  <c:v>その他</c:v>
                </c:pt>
              </c:strCache>
            </c:strRef>
          </c:cat>
          <c:val>
            <c:numRef>
              <c:f>'図表B-16'!$C$11:$C$19</c:f>
              <c:numCache>
                <c:formatCode>0.0</c:formatCode>
                <c:ptCount val="9"/>
                <c:pt idx="0">
                  <c:v>39.700000000000003</c:v>
                </c:pt>
                <c:pt idx="1">
                  <c:v>30.3</c:v>
                </c:pt>
                <c:pt idx="2">
                  <c:v>28.6</c:v>
                </c:pt>
                <c:pt idx="3">
                  <c:v>26.9</c:v>
                </c:pt>
                <c:pt idx="4">
                  <c:v>21.3</c:v>
                </c:pt>
                <c:pt idx="5">
                  <c:v>20.5</c:v>
                </c:pt>
                <c:pt idx="6">
                  <c:v>17.899999999999999</c:v>
                </c:pt>
                <c:pt idx="7">
                  <c:v>11.7</c:v>
                </c:pt>
                <c:pt idx="8">
                  <c:v>3.1</c:v>
                </c:pt>
              </c:numCache>
            </c:numRef>
          </c:val>
          <c:extLst>
            <c:ext xmlns:c16="http://schemas.microsoft.com/office/drawing/2014/chart" uri="{C3380CC4-5D6E-409C-BE32-E72D297353CC}">
              <c16:uniqueId val="{00000000-77FE-4973-99AC-F5A329A75365}"/>
            </c:ext>
          </c:extLst>
        </c:ser>
        <c:dLbls>
          <c:showLegendKey val="0"/>
          <c:showVal val="0"/>
          <c:showCatName val="0"/>
          <c:showSerName val="0"/>
          <c:showPercent val="0"/>
          <c:showBubbleSize val="0"/>
        </c:dLbls>
        <c:gapWidth val="45"/>
        <c:axId val="71438707"/>
        <c:axId val="50942976"/>
      </c:barChart>
      <c:catAx>
        <c:axId val="71438707"/>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50942976"/>
        <c:crosses val="autoZero"/>
        <c:auto val="1"/>
        <c:lblAlgn val="ctr"/>
        <c:lblOffset val="100"/>
        <c:noMultiLvlLbl val="0"/>
      </c:catAx>
      <c:valAx>
        <c:axId val="50942976"/>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71438707"/>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Q18（％）</a:t>
            </a:r>
          </a:p>
        </c:rich>
      </c:tx>
      <c:overlay val="0"/>
      <c:spPr>
        <a:noFill/>
        <a:ln w="0">
          <a:noFill/>
        </a:ln>
      </c:spPr>
    </c:title>
    <c:autoTitleDeleted val="0"/>
    <c:plotArea>
      <c:layout/>
      <c:barChart>
        <c:barDir val="bar"/>
        <c:grouping val="clustered"/>
        <c:varyColors val="0"/>
        <c:ser>
          <c:idx val="0"/>
          <c:order val="0"/>
          <c:tx>
            <c:strRef>
              <c:f>'図表B-17'!$C$9</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'図表B-17'!$A$10:$A$14</c:f>
              <c:strCache>
                <c:ptCount val="5"/>
                <c:pt idx="0">
                  <c:v>5回以上</c:v>
                </c:pt>
                <c:pt idx="1">
                  <c:v>3～4回</c:v>
                </c:pt>
                <c:pt idx="2">
                  <c:v>1～2回</c:v>
                </c:pt>
                <c:pt idx="3">
                  <c:v>なかった</c:v>
                </c:pt>
                <c:pt idx="4">
                  <c:v>覚えていない</c:v>
                </c:pt>
              </c:strCache>
            </c:strRef>
          </c:cat>
          <c:val>
            <c:numRef>
              <c:f>'図表B-17'!$C$10:$C$14</c:f>
              <c:numCache>
                <c:formatCode>0.0</c:formatCode>
                <c:ptCount val="5"/>
                <c:pt idx="0">
                  <c:v>10</c:v>
                </c:pt>
                <c:pt idx="1">
                  <c:v>16.5</c:v>
                </c:pt>
                <c:pt idx="2">
                  <c:v>17.100000000000001</c:v>
                </c:pt>
                <c:pt idx="3">
                  <c:v>42.8</c:v>
                </c:pt>
                <c:pt idx="4">
                  <c:v>13.7</c:v>
                </c:pt>
              </c:numCache>
            </c:numRef>
          </c:val>
          <c:extLst>
            <c:ext xmlns:c16="http://schemas.microsoft.com/office/drawing/2014/chart" uri="{C3380CC4-5D6E-409C-BE32-E72D297353CC}">
              <c16:uniqueId val="{00000000-922F-48D8-ACB5-DF3EFA952D6B}"/>
            </c:ext>
          </c:extLst>
        </c:ser>
        <c:dLbls>
          <c:showLegendKey val="0"/>
          <c:showVal val="0"/>
          <c:showCatName val="0"/>
          <c:showSerName val="0"/>
          <c:showPercent val="0"/>
          <c:showBubbleSize val="0"/>
        </c:dLbls>
        <c:gapWidth val="45"/>
        <c:axId val="14297859"/>
        <c:axId val="63552180"/>
      </c:barChart>
      <c:catAx>
        <c:axId val="14297859"/>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63552180"/>
        <c:crosses val="autoZero"/>
        <c:auto val="1"/>
        <c:lblAlgn val="ctr"/>
        <c:lblOffset val="100"/>
        <c:noMultiLvlLbl val="0"/>
      </c:catAx>
      <c:valAx>
        <c:axId val="63552180"/>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14297859"/>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Q19（％）</a:t>
            </a:r>
          </a:p>
        </c:rich>
      </c:tx>
      <c:overlay val="0"/>
      <c:spPr>
        <a:noFill/>
        <a:ln w="0">
          <a:noFill/>
        </a:ln>
      </c:spPr>
    </c:title>
    <c:autoTitleDeleted val="0"/>
    <c:plotArea>
      <c:layout/>
      <c:barChart>
        <c:barDir val="bar"/>
        <c:grouping val="clustered"/>
        <c:varyColors val="0"/>
        <c:ser>
          <c:idx val="0"/>
          <c:order val="0"/>
          <c:tx>
            <c:strRef>
              <c:f>'図表B-18'!$C$10</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'図表B-18'!$A$11:$A$16</c:f>
              <c:strCache>
                <c:ptCount val="6"/>
                <c:pt idx="0">
                  <c:v>時価総額100億円未満</c:v>
                </c:pt>
                <c:pt idx="1">
                  <c:v>100億円以上300億円未満</c:v>
                </c:pt>
                <c:pt idx="2">
                  <c:v>300億円以上1,000億円未満</c:v>
                </c:pt>
                <c:pt idx="3">
                  <c:v>1,000億円以上5,000億円未満</c:v>
                </c:pt>
                <c:pt idx="4">
                  <c:v>5,000億円以上</c:v>
                </c:pt>
                <c:pt idx="5">
                  <c:v>規模はわからなかった・意識していなかった</c:v>
                </c:pt>
              </c:strCache>
            </c:strRef>
          </c:cat>
          <c:val>
            <c:numRef>
              <c:f>'図表B-18'!$C$11:$C$16</c:f>
              <c:numCache>
                <c:formatCode>0.0</c:formatCode>
                <c:ptCount val="6"/>
                <c:pt idx="0">
                  <c:v>13.7</c:v>
                </c:pt>
                <c:pt idx="1">
                  <c:v>24.2</c:v>
                </c:pt>
                <c:pt idx="2">
                  <c:v>16</c:v>
                </c:pt>
                <c:pt idx="3">
                  <c:v>10.7</c:v>
                </c:pt>
                <c:pt idx="4">
                  <c:v>8.4</c:v>
                </c:pt>
                <c:pt idx="5">
                  <c:v>27.1</c:v>
                </c:pt>
              </c:numCache>
            </c:numRef>
          </c:val>
          <c:extLst>
            <c:ext xmlns:c16="http://schemas.microsoft.com/office/drawing/2014/chart" uri="{C3380CC4-5D6E-409C-BE32-E72D297353CC}">
              <c16:uniqueId val="{00000000-F534-40D3-BD1F-4E41D1364A69}"/>
            </c:ext>
          </c:extLst>
        </c:ser>
        <c:dLbls>
          <c:showLegendKey val="0"/>
          <c:showVal val="0"/>
          <c:showCatName val="0"/>
          <c:showSerName val="0"/>
          <c:showPercent val="0"/>
          <c:showBubbleSize val="0"/>
        </c:dLbls>
        <c:gapWidth val="45"/>
        <c:axId val="59049491"/>
        <c:axId val="37538027"/>
      </c:barChart>
      <c:catAx>
        <c:axId val="59049491"/>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37538027"/>
        <c:crosses val="autoZero"/>
        <c:auto val="1"/>
        <c:lblAlgn val="ctr"/>
        <c:lblOffset val="100"/>
        <c:noMultiLvlLbl val="0"/>
      </c:catAx>
      <c:valAx>
        <c:axId val="37538027"/>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59049491"/>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Q20（％）</a:t>
            </a:r>
          </a:p>
        </c:rich>
      </c:tx>
      <c:overlay val="0"/>
      <c:spPr>
        <a:noFill/>
        <a:ln w="0">
          <a:noFill/>
        </a:ln>
      </c:spPr>
    </c:title>
    <c:autoTitleDeleted val="0"/>
    <c:plotArea>
      <c:layout/>
      <c:barChart>
        <c:barDir val="bar"/>
        <c:grouping val="clustered"/>
        <c:varyColors val="0"/>
        <c:ser>
          <c:idx val="0"/>
          <c:order val="0"/>
          <c:tx>
            <c:strRef>
              <c:f>'図表B-19'!$C$10</c:f>
              <c:strCache>
                <c:ptCount val="1"/>
                <c:pt idx="0">
                  <c:v>構成比(%)</c:v>
                </c:pt>
              </c:strCache>
            </c:strRef>
          </c:tx>
          <c:spPr>
            <a:solidFill>
              <a:srgbClr val="006864"/>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ja-JP"/>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'図表B-19'!$A$11:$A$20</c:f>
              <c:strCache>
                <c:ptCount val="10"/>
                <c:pt idx="0">
                  <c:v>資料を探す前に、調べること自体をやめた</c:v>
                </c:pt>
                <c:pt idx="1">
                  <c:v>資料を探したが、必要なものが見つからなかった</c:v>
                </c:pt>
                <c:pt idx="2">
                  <c:v>資料はあったが、内容が難しくて読み解けなかった</c:v>
                </c:pt>
                <c:pt idx="3">
                  <c:v>事業の中身は分かったが、他社と比べて何が優れているのかが分からなかった</c:v>
                </c:pt>
                <c:pt idx="4">
                  <c:v>良い会社だとは思ったが、いま買う理由（次に株価が動くきっかけ）が分からなかった</c:v>
                </c:pt>
                <c:pt idx="5">
                  <c:v>これから何が変わるのか（成長の道筋）が分からなかった</c:v>
                </c:pt>
                <c:pt idx="6">
                  <c:v>数字の前提や背景の説明が足りず、業績が続くかどうか判断できなかった</c:v>
                </c:pt>
                <c:pt idx="7">
                  <c:v>自分の見立てを確かめる第三者の分析や見解が見つからなかった</c:v>
                </c:pt>
                <c:pt idx="8">
                  <c:v>情報はそろっていたが、別の理由で見送った</c:v>
                </c:pt>
                <c:pt idx="9">
                  <c:v>その他</c:v>
                </c:pt>
              </c:strCache>
            </c:strRef>
          </c:cat>
          <c:val>
            <c:numRef>
              <c:f>'図表B-19'!$C$11:$C$20</c:f>
              <c:numCache>
                <c:formatCode>0.0</c:formatCode>
                <c:ptCount val="10"/>
                <c:pt idx="0">
                  <c:v>8.6</c:v>
                </c:pt>
                <c:pt idx="1">
                  <c:v>14.9</c:v>
                </c:pt>
                <c:pt idx="2">
                  <c:v>8.8000000000000007</c:v>
                </c:pt>
                <c:pt idx="3">
                  <c:v>12.8</c:v>
                </c:pt>
                <c:pt idx="4">
                  <c:v>25</c:v>
                </c:pt>
                <c:pt idx="5">
                  <c:v>13.2</c:v>
                </c:pt>
                <c:pt idx="6">
                  <c:v>6.1</c:v>
                </c:pt>
                <c:pt idx="7">
                  <c:v>3.6</c:v>
                </c:pt>
                <c:pt idx="8">
                  <c:v>4</c:v>
                </c:pt>
                <c:pt idx="9">
                  <c:v>2.9</c:v>
                </c:pt>
              </c:numCache>
            </c:numRef>
          </c:val>
          <c:extLst>
            <c:ext xmlns:c16="http://schemas.microsoft.com/office/drawing/2014/chart" uri="{C3380CC4-5D6E-409C-BE32-E72D297353CC}">
              <c16:uniqueId val="{00000000-2FEE-4922-9576-8DD5B34F6144}"/>
            </c:ext>
          </c:extLst>
        </c:ser>
        <c:dLbls>
          <c:showLegendKey val="0"/>
          <c:showVal val="0"/>
          <c:showCatName val="0"/>
          <c:showSerName val="0"/>
          <c:showPercent val="0"/>
          <c:showBubbleSize val="0"/>
        </c:dLbls>
        <c:gapWidth val="45"/>
        <c:axId val="27306236"/>
        <c:axId val="23864702"/>
      </c:barChart>
      <c:catAx>
        <c:axId val="27306236"/>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23864702"/>
        <c:crosses val="autoZero"/>
        <c:auto val="1"/>
        <c:lblAlgn val="ctr"/>
        <c:lblOffset val="100"/>
        <c:noMultiLvlLbl val="0"/>
      </c:catAx>
      <c:valAx>
        <c:axId val="23864702"/>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ja-JP"/>
          </a:p>
        </c:txPr>
        <c:crossAx val="27306236"/>
        <c:crosses val="max"/>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editAs="oneCell">
    <xdr:from>
      <xdr:col>7</xdr:col>
      <xdr:colOff>466725</xdr:colOff>
      <xdr:row>12</xdr:row>
      <xdr:rowOff>182790</xdr:rowOff>
    </xdr:from>
    <xdr:to>
      <xdr:col>23</xdr:col>
      <xdr:colOff>82424</xdr:colOff>
      <xdr:row>20</xdr:row>
      <xdr:rowOff>323198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26</xdr:row>
      <xdr:rowOff>0</xdr:rowOff>
    </xdr:from>
    <xdr:to>
      <xdr:col>7</xdr:col>
      <xdr:colOff>293966</xdr:colOff>
      <xdr:row>36</xdr:row>
      <xdr:rowOff>131170</xdr:rowOff>
    </xdr:to>
    <xdr:pic>
      <xdr:nvPicPr>
        <xdr:cNvPr id="3" name="図 2">
          <a:extLst>
            <a:ext uri="{FF2B5EF4-FFF2-40B4-BE49-F238E27FC236}">
              <a16:creationId xmlns:a16="http://schemas.microsoft.com/office/drawing/2014/main" id="{1C4799F4-44DC-E8BC-C27F-078B43229B1E}"/>
            </a:ext>
          </a:extLst>
        </xdr:cNvPr>
        <xdr:cNvPicPr>
          <a:picLocks noChangeAspect="1"/>
        </xdr:cNvPicPr>
      </xdr:nvPicPr>
      <xdr:blipFill>
        <a:blip xmlns:r="http://schemas.openxmlformats.org/officeDocument/2006/relationships" r:embed="rId2"/>
        <a:stretch>
          <a:fillRect/>
        </a:stretch>
      </xdr:blipFill>
      <xdr:spPr>
        <a:xfrm>
          <a:off x="587566" y="6426506"/>
          <a:ext cx="8934450" cy="210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212761</xdr:colOff>
      <xdr:row>8</xdr:row>
      <xdr:rowOff>48574</xdr:rowOff>
    </xdr:from>
    <xdr:to>
      <xdr:col>21</xdr:col>
      <xdr:colOff>399961</xdr:colOff>
      <xdr:row>37</xdr:row>
      <xdr:rowOff>120208</xdr:rowOff>
    </xdr:to>
    <xdr:graphicFrame macro="">
      <xdr:nvGraphicFramePr>
        <xdr:cNvPr id="3" name="Chart 1">
          <a:extLst>
            <a:ext uri="{FF2B5EF4-FFF2-40B4-BE49-F238E27FC236}">
              <a16:creationId xmlns:a16="http://schemas.microsoft.com/office/drawing/2014/main" id="{D020FE95-7AF7-1785-A965-BBDBA8D450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152400</xdr:colOff>
      <xdr:row>16</xdr:row>
      <xdr:rowOff>56150</xdr:rowOff>
    </xdr:from>
    <xdr:to>
      <xdr:col>20</xdr:col>
      <xdr:colOff>339600</xdr:colOff>
      <xdr:row>31</xdr:row>
      <xdr:rowOff>20620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126000</xdr:rowOff>
    </xdr:from>
    <xdr:to>
      <xdr:col>19</xdr:col>
      <xdr:colOff>187200</xdr:colOff>
      <xdr:row>35</xdr:row>
      <xdr:rowOff>21960</xdr:rowOff>
    </xdr:to>
    <xdr:graphicFrame macro="">
      <xdr:nvGraphicFramePr>
        <xdr:cNvPr id="3" name="Chart 1">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0</xdr:colOff>
      <xdr:row>10</xdr:row>
      <xdr:rowOff>2175</xdr:rowOff>
    </xdr:from>
    <xdr:to>
      <xdr:col>19</xdr:col>
      <xdr:colOff>187200</xdr:colOff>
      <xdr:row>28</xdr:row>
      <xdr:rowOff>119925</xdr:rowOff>
    </xdr:to>
    <xdr:graphicFrame macro="">
      <xdr:nvGraphicFramePr>
        <xdr:cNvPr id="4" name="Chart 1">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1496786</xdr:colOff>
      <xdr:row>27</xdr:row>
      <xdr:rowOff>40822</xdr:rowOff>
    </xdr:from>
    <xdr:to>
      <xdr:col>9</xdr:col>
      <xdr:colOff>568650</xdr:colOff>
      <xdr:row>45</xdr:row>
      <xdr:rowOff>125553</xdr:rowOff>
    </xdr:to>
    <xdr:graphicFrame macro="">
      <xdr:nvGraphicFramePr>
        <xdr:cNvPr id="5" name="Chart 1">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0</xdr:colOff>
      <xdr:row>14</xdr:row>
      <xdr:rowOff>127800</xdr:rowOff>
    </xdr:from>
    <xdr:to>
      <xdr:col>23</xdr:col>
      <xdr:colOff>187200</xdr:colOff>
      <xdr:row>28</xdr:row>
      <xdr:rowOff>43920</xdr:rowOff>
    </xdr:to>
    <xdr:graphicFrame macro="">
      <xdr:nvGraphicFramePr>
        <xdr:cNvPr id="6" name="Chart 1">
          <a:extLst>
            <a:ext uri="{FF2B5EF4-FFF2-40B4-BE49-F238E27FC236}">
              <a16:creationId xmlns:a16="http://schemas.microsoft.com/office/drawing/2014/main" id="{00000000-0008-0000-08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0</xdr:colOff>
      <xdr:row>24</xdr:row>
      <xdr:rowOff>125641</xdr:rowOff>
    </xdr:from>
    <xdr:to>
      <xdr:col>30</xdr:col>
      <xdr:colOff>0</xdr:colOff>
      <xdr:row>64</xdr:row>
      <xdr:rowOff>3099</xdr:rowOff>
    </xdr:to>
    <xdr:graphicFrame macro="">
      <xdr:nvGraphicFramePr>
        <xdr:cNvPr id="7" name="Chart 1">
          <a:extLst>
            <a:ext uri="{FF2B5EF4-FFF2-40B4-BE49-F238E27FC236}">
              <a16:creationId xmlns:a16="http://schemas.microsoft.com/office/drawing/2014/main" id="{00000000-0008-0000-09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10</xdr:col>
      <xdr:colOff>324097</xdr:colOff>
      <xdr:row>27</xdr:row>
      <xdr:rowOff>95249</xdr:rowOff>
    </xdr:from>
    <xdr:ext cx="2904065" cy="6851299"/>
    <xdr:sp macro="" textlink="">
      <xdr:nvSpPr>
        <xdr:cNvPr id="2" name="テキスト ボックス 1">
          <a:extLst>
            <a:ext uri="{FF2B5EF4-FFF2-40B4-BE49-F238E27FC236}">
              <a16:creationId xmlns:a16="http://schemas.microsoft.com/office/drawing/2014/main" id="{31BF73F3-8070-4DFB-FB0F-17181BB49C66}"/>
            </a:ext>
          </a:extLst>
        </xdr:cNvPr>
        <xdr:cNvSpPr txBox="1"/>
      </xdr:nvSpPr>
      <xdr:spPr>
        <a:xfrm>
          <a:off x="9658597" y="5862204"/>
          <a:ext cx="2904065" cy="68512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nSpc>
              <a:spcPct val="157000"/>
            </a:lnSpc>
          </a:pPr>
          <a:r>
            <a:rPr lang="ja-JP" altLang="ja-JP" sz="1100" b="0" i="0" u="none" strike="noStrike">
              <a:solidFill>
                <a:schemeClr val="tx1"/>
              </a:solidFill>
              <a:effectLst/>
              <a:latin typeface="+mn-lt"/>
              <a:ea typeface="+mn-ea"/>
              <a:cs typeface="+mn-cs"/>
            </a:rPr>
            <a:t>増配・株主還元方針の強化</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通期業績計画の上方修正</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四半期決算が市場予想を上回る</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自社株買いの発表</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月次売上高や主要KPIの改善が続く</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新製品・新サービスの投入</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大型受注・大口契約の獲得</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主要株価指数への新規採用</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新しい中期経営計画・経営方針の公表</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新市場への参入・新規事業の本格展開</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大型投資・設備投資計画の公表</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アクティビストによる株式取得・株主提案</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M&amp;Aの発表</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遊休資産・政策保有株式などの売却</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経営トップの交代</a:t>
          </a:r>
          <a:r>
            <a:rPr lang="ja-JP" altLang="ja-JP">
              <a:effectLst/>
            </a:rPr>
            <a:t> </a:t>
          </a:r>
        </a:p>
        <a:p>
          <a:pPr>
            <a:lnSpc>
              <a:spcPct val="157000"/>
            </a:lnSpc>
          </a:pPr>
          <a:r>
            <a:rPr lang="ja-JP" altLang="ja-JP" sz="1100" b="0" i="0" u="none" strike="noStrike">
              <a:solidFill>
                <a:schemeClr val="tx1"/>
              </a:solidFill>
              <a:effectLst/>
              <a:latin typeface="+mn-lt"/>
              <a:ea typeface="+mn-ea"/>
              <a:cs typeface="+mn-cs"/>
            </a:rPr>
            <a:t>事業・子会社の売却</a:t>
          </a:r>
          <a:r>
            <a:rPr lang="ja-JP" altLang="ja-JP">
              <a:effectLst/>
            </a:rPr>
            <a:t> </a:t>
          </a:r>
        </a:p>
      </xdr:txBody>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9</xdr:row>
      <xdr:rowOff>126000</xdr:rowOff>
    </xdr:from>
    <xdr:to>
      <xdr:col>15</xdr:col>
      <xdr:colOff>516293</xdr:colOff>
      <xdr:row>24</xdr:row>
      <xdr:rowOff>7190</xdr:rowOff>
    </xdr:to>
    <xdr:graphicFrame macro="">
      <xdr:nvGraphicFramePr>
        <xdr:cNvPr id="8" name="Chart 1">
          <a:extLst>
            <a:ext uri="{FF2B5EF4-FFF2-40B4-BE49-F238E27FC236}">
              <a16:creationId xmlns:a16="http://schemas.microsoft.com/office/drawing/2014/main" id="{00000000-0008-0000-0A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0</xdr:colOff>
      <xdr:row>9</xdr:row>
      <xdr:rowOff>126000</xdr:rowOff>
    </xdr:from>
    <xdr:to>
      <xdr:col>19</xdr:col>
      <xdr:colOff>187200</xdr:colOff>
      <xdr:row>41</xdr:row>
      <xdr:rowOff>101565</xdr:rowOff>
    </xdr:to>
    <xdr:graphicFrame macro="">
      <xdr:nvGraphicFramePr>
        <xdr:cNvPr id="9" name="Chart 1">
          <a:extLst>
            <a:ext uri="{FF2B5EF4-FFF2-40B4-BE49-F238E27FC236}">
              <a16:creationId xmlns:a16="http://schemas.microsoft.com/office/drawing/2014/main" id="{00000000-0008-0000-0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0</xdr:colOff>
      <xdr:row>8</xdr:row>
      <xdr:rowOff>126000</xdr:rowOff>
    </xdr:from>
    <xdr:to>
      <xdr:col>20</xdr:col>
      <xdr:colOff>473040</xdr:colOff>
      <xdr:row>24</xdr:row>
      <xdr:rowOff>77040</xdr:rowOff>
    </xdr:to>
    <xdr:graphicFrame macro="">
      <xdr:nvGraphicFramePr>
        <xdr:cNvPr id="10" name="Chart 1">
          <a:extLst>
            <a:ext uri="{FF2B5EF4-FFF2-40B4-BE49-F238E27FC236}">
              <a16:creationId xmlns:a16="http://schemas.microsoft.com/office/drawing/2014/main" id="{00000000-0008-0000-0C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0</xdr:colOff>
      <xdr:row>10</xdr:row>
      <xdr:rowOff>125640</xdr:rowOff>
    </xdr:from>
    <xdr:to>
      <xdr:col>21</xdr:col>
      <xdr:colOff>187200</xdr:colOff>
      <xdr:row>32</xdr:row>
      <xdr:rowOff>68040</xdr:rowOff>
    </xdr:to>
    <xdr:graphicFrame macro="">
      <xdr:nvGraphicFramePr>
        <xdr:cNvPr id="11" name="Chart 1">
          <a:extLst>
            <a:ext uri="{FF2B5EF4-FFF2-40B4-BE49-F238E27FC236}">
              <a16:creationId xmlns:a16="http://schemas.microsoft.com/office/drawing/2014/main" id="{00000000-0008-0000-0D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0</xdr:colOff>
      <xdr:row>9</xdr:row>
      <xdr:rowOff>126000</xdr:rowOff>
    </xdr:from>
    <xdr:to>
      <xdr:col>21</xdr:col>
      <xdr:colOff>186840</xdr:colOff>
      <xdr:row>29</xdr:row>
      <xdr:rowOff>70920</xdr:rowOff>
    </xdr:to>
    <xdr:graphicFrame macro="">
      <xdr:nvGraphicFramePr>
        <xdr:cNvPr id="12" name="Chart 1">
          <a:extLst>
            <a:ext uri="{FF2B5EF4-FFF2-40B4-BE49-F238E27FC236}">
              <a16:creationId xmlns:a16="http://schemas.microsoft.com/office/drawing/2014/main" id="{00000000-0008-0000-0E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0</xdr:colOff>
      <xdr:row>11</xdr:row>
      <xdr:rowOff>127440</xdr:rowOff>
    </xdr:from>
    <xdr:to>
      <xdr:col>22</xdr:col>
      <xdr:colOff>186840</xdr:colOff>
      <xdr:row>24</xdr:row>
      <xdr:rowOff>162000</xdr:rowOff>
    </xdr:to>
    <xdr:graphicFrame macro="">
      <xdr:nvGraphicFramePr>
        <xdr:cNvPr id="13" name="Chart 1">
          <a:extLst>
            <a:ext uri="{FF2B5EF4-FFF2-40B4-BE49-F238E27FC236}">
              <a16:creationId xmlns:a16="http://schemas.microsoft.com/office/drawing/2014/main" id="{00000000-0008-0000-0F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21</xdr:row>
      <xdr:rowOff>158400</xdr:rowOff>
    </xdr:to>
    <xdr:graphicFrame macro="">
      <xdr:nvGraphicFramePr>
        <xdr:cNvPr id="14" name="Chart 1">
          <a:extLst>
            <a:ext uri="{FF2B5EF4-FFF2-40B4-BE49-F238E27FC236}">
              <a16:creationId xmlns:a16="http://schemas.microsoft.com/office/drawing/2014/main" id="{00000000-0008-0000-1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24</xdr:row>
      <xdr:rowOff>36720</xdr:rowOff>
    </xdr:to>
    <xdr:graphicFrame macro="">
      <xdr:nvGraphicFramePr>
        <xdr:cNvPr id="15" name="Chart 1">
          <a:extLst>
            <a:ext uri="{FF2B5EF4-FFF2-40B4-BE49-F238E27FC236}">
              <a16:creationId xmlns:a16="http://schemas.microsoft.com/office/drawing/2014/main" id="{00000000-0008-0000-12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36</xdr:row>
      <xdr:rowOff>18720</xdr:rowOff>
    </xdr:to>
    <xdr:graphicFrame macro="">
      <xdr:nvGraphicFramePr>
        <xdr:cNvPr id="16" name="Chart 1">
          <a:extLst>
            <a:ext uri="{FF2B5EF4-FFF2-40B4-BE49-F238E27FC236}">
              <a16:creationId xmlns:a16="http://schemas.microsoft.com/office/drawing/2014/main" id="{00000000-0008-0000-13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30</xdr:row>
      <xdr:rowOff>27720</xdr:rowOff>
    </xdr:to>
    <xdr:graphicFrame macro="">
      <xdr:nvGraphicFramePr>
        <xdr:cNvPr id="17" name="Chart 1">
          <a:extLst>
            <a:ext uri="{FF2B5EF4-FFF2-40B4-BE49-F238E27FC236}">
              <a16:creationId xmlns:a16="http://schemas.microsoft.com/office/drawing/2014/main" id="{00000000-0008-0000-14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26</xdr:row>
      <xdr:rowOff>33840</xdr:rowOff>
    </xdr:to>
    <xdr:graphicFrame macro="">
      <xdr:nvGraphicFramePr>
        <xdr:cNvPr id="18" name="Chart 1">
          <a:extLst>
            <a:ext uri="{FF2B5EF4-FFF2-40B4-BE49-F238E27FC236}">
              <a16:creationId xmlns:a16="http://schemas.microsoft.com/office/drawing/2014/main" id="{00000000-0008-0000-15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26</xdr:row>
      <xdr:rowOff>33840</xdr:rowOff>
    </xdr:to>
    <xdr:graphicFrame macro="">
      <xdr:nvGraphicFramePr>
        <xdr:cNvPr id="19" name="Chart 1">
          <a:extLst>
            <a:ext uri="{FF2B5EF4-FFF2-40B4-BE49-F238E27FC236}">
              <a16:creationId xmlns:a16="http://schemas.microsoft.com/office/drawing/2014/main" id="{00000000-0008-0000-16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28</xdr:row>
      <xdr:rowOff>30600</xdr:rowOff>
    </xdr:to>
    <xdr:graphicFrame macro="">
      <xdr:nvGraphicFramePr>
        <xdr:cNvPr id="20" name="Chart 1">
          <a:extLst>
            <a:ext uri="{FF2B5EF4-FFF2-40B4-BE49-F238E27FC236}">
              <a16:creationId xmlns:a16="http://schemas.microsoft.com/office/drawing/2014/main" id="{00000000-0008-0000-17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26</xdr:row>
      <xdr:rowOff>33840</xdr:rowOff>
    </xdr:to>
    <xdr:graphicFrame macro="">
      <xdr:nvGraphicFramePr>
        <xdr:cNvPr id="21" name="Chart 1">
          <a:extLst>
            <a:ext uri="{FF2B5EF4-FFF2-40B4-BE49-F238E27FC236}">
              <a16:creationId xmlns:a16="http://schemas.microsoft.com/office/drawing/2014/main" id="{00000000-0008-0000-18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26</xdr:row>
      <xdr:rowOff>33840</xdr:rowOff>
    </xdr:to>
    <xdr:graphicFrame macro="">
      <xdr:nvGraphicFramePr>
        <xdr:cNvPr id="22" name="Chart 1">
          <a:extLst>
            <a:ext uri="{FF2B5EF4-FFF2-40B4-BE49-F238E27FC236}">
              <a16:creationId xmlns:a16="http://schemas.microsoft.com/office/drawing/2014/main" id="{00000000-0008-0000-19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34</xdr:row>
      <xdr:rowOff>21600</xdr:rowOff>
    </xdr:to>
    <xdr:graphicFrame macro="">
      <xdr:nvGraphicFramePr>
        <xdr:cNvPr id="23" name="Chart 1">
          <a:extLst>
            <a:ext uri="{FF2B5EF4-FFF2-40B4-BE49-F238E27FC236}">
              <a16:creationId xmlns:a16="http://schemas.microsoft.com/office/drawing/2014/main" id="{00000000-0008-0000-1A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28</xdr:row>
      <xdr:rowOff>30600</xdr:rowOff>
    </xdr:to>
    <xdr:graphicFrame macro="">
      <xdr:nvGraphicFramePr>
        <xdr:cNvPr id="24" name="Chart 1">
          <a:extLst>
            <a:ext uri="{FF2B5EF4-FFF2-40B4-BE49-F238E27FC236}">
              <a16:creationId xmlns:a16="http://schemas.microsoft.com/office/drawing/2014/main" id="{00000000-0008-0000-1B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40</xdr:row>
      <xdr:rowOff>12600</xdr:rowOff>
    </xdr:to>
    <xdr:graphicFrame macro="">
      <xdr:nvGraphicFramePr>
        <xdr:cNvPr id="25" name="Chart 1">
          <a:extLst>
            <a:ext uri="{FF2B5EF4-FFF2-40B4-BE49-F238E27FC236}">
              <a16:creationId xmlns:a16="http://schemas.microsoft.com/office/drawing/2014/main" id="{00000000-0008-0000-1C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0</xdr:colOff>
      <xdr:row>8</xdr:row>
      <xdr:rowOff>126000</xdr:rowOff>
    </xdr:from>
    <xdr:to>
      <xdr:col>21</xdr:col>
      <xdr:colOff>186840</xdr:colOff>
      <xdr:row>26</xdr:row>
      <xdr:rowOff>74160</xdr:rowOff>
    </xdr:to>
    <xdr:graphicFrame macro="">
      <xdr:nvGraphicFramePr>
        <xdr:cNvPr id="26" name="Chart 1">
          <a:extLst>
            <a:ext uri="{FF2B5EF4-FFF2-40B4-BE49-F238E27FC236}">
              <a16:creationId xmlns:a16="http://schemas.microsoft.com/office/drawing/2014/main" id="{00000000-0008-0000-1D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26</xdr:row>
      <xdr:rowOff>33840</xdr:rowOff>
    </xdr:to>
    <xdr:graphicFrame macro="">
      <xdr:nvGraphicFramePr>
        <xdr:cNvPr id="27" name="Chart 1">
          <a:extLst>
            <a:ext uri="{FF2B5EF4-FFF2-40B4-BE49-F238E27FC236}">
              <a16:creationId xmlns:a16="http://schemas.microsoft.com/office/drawing/2014/main" id="{00000000-0008-0000-1E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22</xdr:row>
      <xdr:rowOff>39600</xdr:rowOff>
    </xdr:to>
    <xdr:graphicFrame macro="">
      <xdr:nvGraphicFramePr>
        <xdr:cNvPr id="28" name="Chart 1">
          <a:extLst>
            <a:ext uri="{FF2B5EF4-FFF2-40B4-BE49-F238E27FC236}">
              <a16:creationId xmlns:a16="http://schemas.microsoft.com/office/drawing/2014/main" id="{00000000-0008-0000-1F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0</xdr:colOff>
      <xdr:row>9</xdr:row>
      <xdr:rowOff>126000</xdr:rowOff>
    </xdr:from>
    <xdr:to>
      <xdr:col>24</xdr:col>
      <xdr:colOff>186840</xdr:colOff>
      <xdr:row>47</xdr:row>
      <xdr:rowOff>43920</xdr:rowOff>
    </xdr:to>
    <xdr:graphicFrame macro="">
      <xdr:nvGraphicFramePr>
        <xdr:cNvPr id="29" name="Chart 1">
          <a:extLst>
            <a:ext uri="{FF2B5EF4-FFF2-40B4-BE49-F238E27FC236}">
              <a16:creationId xmlns:a16="http://schemas.microsoft.com/office/drawing/2014/main" id="{00000000-0008-0000-2000-00001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26</xdr:row>
      <xdr:rowOff>33840</xdr:rowOff>
    </xdr:to>
    <xdr:graphicFrame macro="">
      <xdr:nvGraphicFramePr>
        <xdr:cNvPr id="30" name="Chart 1">
          <a:extLst>
            <a:ext uri="{FF2B5EF4-FFF2-40B4-BE49-F238E27FC236}">
              <a16:creationId xmlns:a16="http://schemas.microsoft.com/office/drawing/2014/main" id="{00000000-0008-0000-2100-00001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32</xdr:row>
      <xdr:rowOff>24840</xdr:rowOff>
    </xdr:to>
    <xdr:graphicFrame macro="">
      <xdr:nvGraphicFramePr>
        <xdr:cNvPr id="31" name="Chart 1">
          <a:extLst>
            <a:ext uri="{FF2B5EF4-FFF2-40B4-BE49-F238E27FC236}">
              <a16:creationId xmlns:a16="http://schemas.microsoft.com/office/drawing/2014/main" id="{00000000-0008-0000-22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editAs="oneCell">
    <xdr:from>
      <xdr:col>8</xdr:col>
      <xdr:colOff>0</xdr:colOff>
      <xdr:row>16</xdr:row>
      <xdr:rowOff>127800</xdr:rowOff>
    </xdr:from>
    <xdr:to>
      <xdr:col>23</xdr:col>
      <xdr:colOff>187200</xdr:colOff>
      <xdr:row>38</xdr:row>
      <xdr:rowOff>31680</xdr:rowOff>
    </xdr:to>
    <xdr:graphicFrame macro="">
      <xdr:nvGraphicFramePr>
        <xdr:cNvPr id="32" name="Chart 1">
          <a:extLst>
            <a:ext uri="{FF2B5EF4-FFF2-40B4-BE49-F238E27FC236}">
              <a16:creationId xmlns:a16="http://schemas.microsoft.com/office/drawing/2014/main" id="{00000000-0008-0000-2300-00002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32</xdr:row>
      <xdr:rowOff>24840</xdr:rowOff>
    </xdr:to>
    <xdr:graphicFrame macro="">
      <xdr:nvGraphicFramePr>
        <xdr:cNvPr id="33" name="Chart 1">
          <a:extLst>
            <a:ext uri="{FF2B5EF4-FFF2-40B4-BE49-F238E27FC236}">
              <a16:creationId xmlns:a16="http://schemas.microsoft.com/office/drawing/2014/main" id="{00000000-0008-0000-2400-00002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26</xdr:row>
      <xdr:rowOff>33840</xdr:rowOff>
    </xdr:to>
    <xdr:graphicFrame macro="">
      <xdr:nvGraphicFramePr>
        <xdr:cNvPr id="34" name="Chart 1">
          <a:extLst>
            <a:ext uri="{FF2B5EF4-FFF2-40B4-BE49-F238E27FC236}">
              <a16:creationId xmlns:a16="http://schemas.microsoft.com/office/drawing/2014/main" id="{00000000-0008-0000-25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editAs="oneCell">
    <xdr:from>
      <xdr:col>4</xdr:col>
      <xdr:colOff>0</xdr:colOff>
      <xdr:row>8</xdr:row>
      <xdr:rowOff>126000</xdr:rowOff>
    </xdr:from>
    <xdr:to>
      <xdr:col>19</xdr:col>
      <xdr:colOff>186840</xdr:colOff>
      <xdr:row>29</xdr:row>
      <xdr:rowOff>30960</xdr:rowOff>
    </xdr:to>
    <xdr:graphicFrame macro="">
      <xdr:nvGraphicFramePr>
        <xdr:cNvPr id="35" name="Chart 1">
          <a:extLst>
            <a:ext uri="{FF2B5EF4-FFF2-40B4-BE49-F238E27FC236}">
              <a16:creationId xmlns:a16="http://schemas.microsoft.com/office/drawing/2014/main" id="{00000000-0008-0000-2600-00002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editAs="oneCell">
    <xdr:from>
      <xdr:col>4</xdr:col>
      <xdr:colOff>0</xdr:colOff>
      <xdr:row>8</xdr:row>
      <xdr:rowOff>126000</xdr:rowOff>
    </xdr:from>
    <xdr:to>
      <xdr:col>19</xdr:col>
      <xdr:colOff>186840</xdr:colOff>
      <xdr:row>33</xdr:row>
      <xdr:rowOff>25200</xdr:rowOff>
    </xdr:to>
    <xdr:graphicFrame macro="">
      <xdr:nvGraphicFramePr>
        <xdr:cNvPr id="36" name="Chart 1">
          <a:extLst>
            <a:ext uri="{FF2B5EF4-FFF2-40B4-BE49-F238E27FC236}">
              <a16:creationId xmlns:a16="http://schemas.microsoft.com/office/drawing/2014/main" id="{00000000-0008-0000-2700-00002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editAs="oneCell">
    <xdr:from>
      <xdr:col>4</xdr:col>
      <xdr:colOff>0</xdr:colOff>
      <xdr:row>7</xdr:row>
      <xdr:rowOff>125640</xdr:rowOff>
    </xdr:from>
    <xdr:to>
      <xdr:col>19</xdr:col>
      <xdr:colOff>187200</xdr:colOff>
      <xdr:row>24</xdr:row>
      <xdr:rowOff>36720</xdr:rowOff>
    </xdr:to>
    <xdr:graphicFrame macro="">
      <xdr:nvGraphicFramePr>
        <xdr:cNvPr id="37" name="Chart 1">
          <a:extLst>
            <a:ext uri="{FF2B5EF4-FFF2-40B4-BE49-F238E27FC236}">
              <a16:creationId xmlns:a16="http://schemas.microsoft.com/office/drawing/2014/main" id="{00000000-0008-0000-2800-00002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editAs="oneCell">
    <xdr:from>
      <xdr:col>4</xdr:col>
      <xdr:colOff>0</xdr:colOff>
      <xdr:row>8</xdr:row>
      <xdr:rowOff>126000</xdr:rowOff>
    </xdr:from>
    <xdr:to>
      <xdr:col>19</xdr:col>
      <xdr:colOff>187200</xdr:colOff>
      <xdr:row>27</xdr:row>
      <xdr:rowOff>34200</xdr:rowOff>
    </xdr:to>
    <xdr:graphicFrame macro="">
      <xdr:nvGraphicFramePr>
        <xdr:cNvPr id="38" name="Chart 1">
          <a:extLst>
            <a:ext uri="{FF2B5EF4-FFF2-40B4-BE49-F238E27FC236}">
              <a16:creationId xmlns:a16="http://schemas.microsoft.com/office/drawing/2014/main" id="{00000000-0008-0000-2900-00002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editAs="oneCell">
    <xdr:from>
      <xdr:col>4</xdr:col>
      <xdr:colOff>0</xdr:colOff>
      <xdr:row>8</xdr:row>
      <xdr:rowOff>126000</xdr:rowOff>
    </xdr:from>
    <xdr:to>
      <xdr:col>19</xdr:col>
      <xdr:colOff>187200</xdr:colOff>
      <xdr:row>35</xdr:row>
      <xdr:rowOff>21960</xdr:rowOff>
    </xdr:to>
    <xdr:graphicFrame macro="">
      <xdr:nvGraphicFramePr>
        <xdr:cNvPr id="39" name="Chart 1">
          <a:extLst>
            <a:ext uri="{FF2B5EF4-FFF2-40B4-BE49-F238E27FC236}">
              <a16:creationId xmlns:a16="http://schemas.microsoft.com/office/drawing/2014/main" id="{00000000-0008-0000-2A00-00002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Ishare">
      <a:dk1>
        <a:srgbClr val="000000"/>
      </a:dk1>
      <a:lt1>
        <a:srgbClr val="FFFFFF"/>
      </a:lt1>
      <a:dk2>
        <a:srgbClr val="333333"/>
      </a:dk2>
      <a:lt2>
        <a:srgbClr val="494949"/>
      </a:lt2>
      <a:accent1>
        <a:srgbClr val="006864"/>
      </a:accent1>
      <a:accent2>
        <a:srgbClr val="DAECDE"/>
      </a:accent2>
      <a:accent3>
        <a:srgbClr val="003C96"/>
      </a:accent3>
      <a:accent4>
        <a:srgbClr val="C9DBEA"/>
      </a:accent4>
      <a:accent5>
        <a:srgbClr val="0082C7"/>
      </a:accent5>
      <a:accent6>
        <a:srgbClr val="004440"/>
      </a:accent6>
      <a:hlink>
        <a:srgbClr val="003058"/>
      </a:hlink>
      <a:folHlink>
        <a:srgbClr val="96607D"/>
      </a:folHlink>
    </a:clrScheme>
    <a:fontScheme name="ユーザー定義 173">
      <a:majorFont>
        <a:latin typeface="Arial Bold"/>
        <a:ea typeface="Noto Sans CJK JP"/>
        <a:cs typeface=""/>
      </a:majorFont>
      <a:minorFont>
        <a:latin typeface="Arial"/>
        <a:ea typeface="Noto Sans CJK JP"/>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6"/>
  <sheetViews>
    <sheetView showGridLines="0" tabSelected="1" zoomScaleNormal="100" workbookViewId="0"/>
  </sheetViews>
  <sheetFormatPr defaultColWidth="8.54296875" defaultRowHeight="14.5"/>
  <cols>
    <col min="1" max="1" width="14" customWidth="1"/>
    <col min="2" max="2" width="62" customWidth="1"/>
    <col min="3" max="3" width="26" customWidth="1"/>
  </cols>
  <sheetData>
    <row r="1" spans="1:3" ht="26.5">
      <c r="A1" s="1" t="s">
        <v>0</v>
      </c>
    </row>
    <row r="2" spans="1:3" ht="16.5">
      <c r="A2" s="2" t="s">
        <v>1</v>
      </c>
    </row>
    <row r="4" spans="1:3">
      <c r="A4" s="3" t="s">
        <v>2</v>
      </c>
    </row>
    <row r="5" spans="1:3" ht="15.5">
      <c r="A5" s="4" t="s">
        <v>3</v>
      </c>
    </row>
    <row r="6" spans="1:3" ht="15.5">
      <c r="A6" s="4" t="s">
        <v>4</v>
      </c>
    </row>
    <row r="7" spans="1:3" ht="15.5">
      <c r="A7" s="4" t="s">
        <v>5</v>
      </c>
    </row>
    <row r="8" spans="1:3">
      <c r="A8" s="4" t="s">
        <v>6</v>
      </c>
    </row>
    <row r="9" spans="1:3">
      <c r="A9" s="4" t="s">
        <v>7</v>
      </c>
    </row>
    <row r="10" spans="1:3">
      <c r="A10" s="4"/>
    </row>
    <row r="11" spans="1:3" ht="16.5">
      <c r="A11" s="3" t="s">
        <v>8</v>
      </c>
    </row>
    <row r="12" spans="1:3" ht="15.5">
      <c r="A12" s="4" t="s">
        <v>9</v>
      </c>
    </row>
    <row r="14" spans="1:3">
      <c r="A14" s="5" t="s">
        <v>10</v>
      </c>
      <c r="B14" s="5" t="s">
        <v>11</v>
      </c>
      <c r="C14" s="5" t="s">
        <v>12</v>
      </c>
    </row>
    <row r="15" spans="1:3" ht="15.5">
      <c r="A15" s="6" t="s">
        <v>13</v>
      </c>
      <c r="B15" s="7" t="s">
        <v>14</v>
      </c>
      <c r="C15" s="8" t="s">
        <v>15</v>
      </c>
    </row>
    <row r="16" spans="1:3" ht="15.5">
      <c r="A16" s="9" t="s">
        <v>16</v>
      </c>
      <c r="B16" s="10" t="s">
        <v>17</v>
      </c>
      <c r="C16" s="11" t="s">
        <v>15</v>
      </c>
    </row>
    <row r="17" spans="1:3" ht="16.5">
      <c r="A17" s="6" t="s">
        <v>18</v>
      </c>
      <c r="B17" s="7" t="s">
        <v>19</v>
      </c>
      <c r="C17" s="8" t="s">
        <v>15</v>
      </c>
    </row>
    <row r="18" spans="1:3" ht="16.5">
      <c r="A18" s="9" t="s">
        <v>20</v>
      </c>
      <c r="B18" s="10" t="s">
        <v>21</v>
      </c>
      <c r="C18" s="11" t="s">
        <v>22</v>
      </c>
    </row>
    <row r="19" spans="1:3" ht="16.5">
      <c r="A19" s="6" t="s">
        <v>23</v>
      </c>
      <c r="B19" s="7" t="s">
        <v>24</v>
      </c>
      <c r="C19" s="8" t="s">
        <v>22</v>
      </c>
    </row>
    <row r="20" spans="1:3" ht="16.5">
      <c r="A20" s="9" t="s">
        <v>25</v>
      </c>
      <c r="B20" s="10" t="s">
        <v>26</v>
      </c>
      <c r="C20" s="11" t="s">
        <v>22</v>
      </c>
    </row>
    <row r="21" spans="1:3" ht="16.5">
      <c r="A21" s="6" t="s">
        <v>27</v>
      </c>
      <c r="B21" s="7" t="s">
        <v>28</v>
      </c>
      <c r="C21" s="8" t="s">
        <v>22</v>
      </c>
    </row>
    <row r="22" spans="1:3" ht="16.5">
      <c r="A22" s="9" t="s">
        <v>29</v>
      </c>
      <c r="B22" s="10" t="s">
        <v>30</v>
      </c>
      <c r="C22" s="11" t="s">
        <v>22</v>
      </c>
    </row>
    <row r="23" spans="1:3" ht="16.5">
      <c r="A23" s="6" t="s">
        <v>31</v>
      </c>
      <c r="B23" s="12" t="s">
        <v>32</v>
      </c>
      <c r="C23" s="8" t="s">
        <v>22</v>
      </c>
    </row>
    <row r="24" spans="1:3" ht="16.5">
      <c r="A24" s="9" t="s">
        <v>33</v>
      </c>
      <c r="B24" s="10" t="s">
        <v>34</v>
      </c>
      <c r="C24" s="11" t="s">
        <v>22</v>
      </c>
    </row>
    <row r="25" spans="1:3" ht="16.5">
      <c r="A25" s="6" t="s">
        <v>35</v>
      </c>
      <c r="B25" s="7" t="s">
        <v>36</v>
      </c>
      <c r="C25" s="8" t="s">
        <v>22</v>
      </c>
    </row>
    <row r="26" spans="1:3" ht="16.5">
      <c r="A26" s="9" t="s">
        <v>37</v>
      </c>
      <c r="B26" s="10" t="s">
        <v>38</v>
      </c>
      <c r="C26" s="11" t="s">
        <v>22</v>
      </c>
    </row>
    <row r="27" spans="1:3" ht="16.5">
      <c r="A27" s="6" t="s">
        <v>39</v>
      </c>
      <c r="B27" s="7" t="s">
        <v>40</v>
      </c>
      <c r="C27" s="8" t="s">
        <v>22</v>
      </c>
    </row>
    <row r="28" spans="1:3" ht="16.5">
      <c r="A28" s="9" t="s">
        <v>41</v>
      </c>
      <c r="B28" s="10" t="s">
        <v>42</v>
      </c>
      <c r="C28" s="11" t="s">
        <v>22</v>
      </c>
    </row>
    <row r="29" spans="1:3" ht="16.5">
      <c r="A29" s="6" t="s">
        <v>43</v>
      </c>
      <c r="B29" s="7" t="s">
        <v>44</v>
      </c>
      <c r="C29" s="8" t="s">
        <v>22</v>
      </c>
    </row>
    <row r="30" spans="1:3" ht="15.5">
      <c r="A30" s="9" t="s">
        <v>45</v>
      </c>
      <c r="B30" s="10" t="s">
        <v>46</v>
      </c>
      <c r="C30" s="11" t="s">
        <v>22</v>
      </c>
    </row>
    <row r="31" spans="1:3" ht="15.5">
      <c r="A31" s="6" t="s">
        <v>47</v>
      </c>
      <c r="B31" s="7" t="s">
        <v>48</v>
      </c>
      <c r="C31" s="8" t="s">
        <v>49</v>
      </c>
    </row>
    <row r="32" spans="1:3" ht="15.5">
      <c r="A32" s="9" t="s">
        <v>50</v>
      </c>
      <c r="B32" s="10" t="s">
        <v>51</v>
      </c>
      <c r="C32" s="11" t="s">
        <v>49</v>
      </c>
    </row>
    <row r="33" spans="1:3" ht="15.5">
      <c r="A33" s="6" t="s">
        <v>52</v>
      </c>
      <c r="B33" s="7" t="s">
        <v>53</v>
      </c>
      <c r="C33" s="8" t="s">
        <v>49</v>
      </c>
    </row>
    <row r="34" spans="1:3" ht="15.5">
      <c r="A34" s="9" t="s">
        <v>54</v>
      </c>
      <c r="B34" s="10" t="s">
        <v>55</v>
      </c>
      <c r="C34" s="11" t="s">
        <v>49</v>
      </c>
    </row>
    <row r="35" spans="1:3" ht="15.5">
      <c r="A35" s="6" t="s">
        <v>56</v>
      </c>
      <c r="B35" s="7" t="s">
        <v>57</v>
      </c>
      <c r="C35" s="8" t="s">
        <v>49</v>
      </c>
    </row>
    <row r="36" spans="1:3" ht="15.5">
      <c r="A36" s="9" t="s">
        <v>58</v>
      </c>
      <c r="B36" s="10" t="s">
        <v>59</v>
      </c>
      <c r="C36" s="11" t="s">
        <v>49</v>
      </c>
    </row>
    <row r="37" spans="1:3" ht="15.5">
      <c r="A37" s="6" t="s">
        <v>60</v>
      </c>
      <c r="B37" s="7" t="s">
        <v>61</v>
      </c>
      <c r="C37" s="8" t="s">
        <v>49</v>
      </c>
    </row>
    <row r="38" spans="1:3" ht="16.5">
      <c r="A38" s="9" t="s">
        <v>62</v>
      </c>
      <c r="B38" s="13" t="s">
        <v>63</v>
      </c>
      <c r="C38" s="11" t="s">
        <v>64</v>
      </c>
    </row>
    <row r="39" spans="1:3" ht="16.5">
      <c r="A39" s="6" t="s">
        <v>65</v>
      </c>
      <c r="B39" s="12" t="s">
        <v>66</v>
      </c>
      <c r="C39" s="8" t="s">
        <v>64</v>
      </c>
    </row>
    <row r="40" spans="1:3" ht="16.5">
      <c r="A40" s="9" t="s">
        <v>67</v>
      </c>
      <c r="B40" s="13" t="s">
        <v>68</v>
      </c>
      <c r="C40" s="11" t="s">
        <v>64</v>
      </c>
    </row>
    <row r="41" spans="1:3" ht="16.5">
      <c r="A41" s="6" t="s">
        <v>69</v>
      </c>
      <c r="B41" s="12" t="s">
        <v>70</v>
      </c>
      <c r="C41" s="8" t="s">
        <v>64</v>
      </c>
    </row>
    <row r="42" spans="1:3" ht="16.5">
      <c r="A42" s="9" t="s">
        <v>71</v>
      </c>
      <c r="B42" s="13" t="s">
        <v>72</v>
      </c>
      <c r="C42" s="11" t="s">
        <v>64</v>
      </c>
    </row>
    <row r="43" spans="1:3" ht="16.5">
      <c r="A43" s="6" t="s">
        <v>73</v>
      </c>
      <c r="B43" s="12" t="s">
        <v>74</v>
      </c>
      <c r="C43" s="8" t="s">
        <v>64</v>
      </c>
    </row>
    <row r="44" spans="1:3" ht="16.5">
      <c r="A44" s="9" t="s">
        <v>75</v>
      </c>
      <c r="B44" s="13" t="s">
        <v>76</v>
      </c>
      <c r="C44" s="11" t="s">
        <v>64</v>
      </c>
    </row>
    <row r="45" spans="1:3" ht="16.5">
      <c r="A45" s="6" t="s">
        <v>77</v>
      </c>
      <c r="B45" s="12" t="s">
        <v>78</v>
      </c>
      <c r="C45" s="8" t="s">
        <v>64</v>
      </c>
    </row>
    <row r="46" spans="1:3" ht="16.5">
      <c r="A46" s="9" t="s">
        <v>79</v>
      </c>
      <c r="B46" s="13" t="s">
        <v>80</v>
      </c>
      <c r="C46" s="11" t="s">
        <v>64</v>
      </c>
    </row>
    <row r="47" spans="1:3" ht="16.5">
      <c r="A47" s="6" t="s">
        <v>81</v>
      </c>
      <c r="B47" s="12" t="s">
        <v>82</v>
      </c>
      <c r="C47" s="8" t="s">
        <v>64</v>
      </c>
    </row>
    <row r="48" spans="1:3" ht="16.5">
      <c r="A48" s="9" t="s">
        <v>83</v>
      </c>
      <c r="B48" s="13" t="s">
        <v>84</v>
      </c>
      <c r="C48" s="11" t="s">
        <v>64</v>
      </c>
    </row>
    <row r="49" spans="1:3" ht="16.5">
      <c r="A49" s="6" t="s">
        <v>85</v>
      </c>
      <c r="B49" s="12" t="s">
        <v>86</v>
      </c>
      <c r="C49" s="8" t="s">
        <v>64</v>
      </c>
    </row>
    <row r="50" spans="1:3" ht="16.5">
      <c r="A50" s="9" t="s">
        <v>87</v>
      </c>
      <c r="B50" s="13" t="s">
        <v>88</v>
      </c>
      <c r="C50" s="11" t="s">
        <v>64</v>
      </c>
    </row>
    <row r="51" spans="1:3" ht="16.5">
      <c r="A51" s="6" t="s">
        <v>89</v>
      </c>
      <c r="B51" s="12" t="s">
        <v>90</v>
      </c>
      <c r="C51" s="8" t="s">
        <v>64</v>
      </c>
    </row>
    <row r="52" spans="1:3" ht="16.5">
      <c r="A52" s="9" t="s">
        <v>91</v>
      </c>
      <c r="B52" s="13" t="s">
        <v>92</v>
      </c>
      <c r="C52" s="11" t="s">
        <v>64</v>
      </c>
    </row>
    <row r="53" spans="1:3" ht="16.5">
      <c r="A53" s="6" t="s">
        <v>93</v>
      </c>
      <c r="B53" s="12" t="s">
        <v>94</v>
      </c>
      <c r="C53" s="8" t="s">
        <v>64</v>
      </c>
    </row>
    <row r="54" spans="1:3" ht="16.5">
      <c r="A54" s="9" t="s">
        <v>95</v>
      </c>
      <c r="B54" s="13" t="s">
        <v>96</v>
      </c>
      <c r="C54" s="11" t="s">
        <v>64</v>
      </c>
    </row>
    <row r="55" spans="1:3" ht="16.5">
      <c r="A55" s="6" t="s">
        <v>97</v>
      </c>
      <c r="B55" s="12" t="s">
        <v>98</v>
      </c>
      <c r="C55" s="8" t="s">
        <v>64</v>
      </c>
    </row>
    <row r="56" spans="1:3" ht="16.5">
      <c r="A56" s="9" t="s">
        <v>99</v>
      </c>
      <c r="B56" s="13" t="s">
        <v>100</v>
      </c>
      <c r="C56" s="11" t="s">
        <v>64</v>
      </c>
    </row>
  </sheetData>
  <phoneticPr fontId="17"/>
  <hyperlinks>
    <hyperlink ref="A15" location="'図表1'!A1" display="図表1" xr:uid="{00000000-0004-0000-0000-000000000000}"/>
    <hyperlink ref="A16" location="'図表2'!A1" display="図表2" xr:uid="{00000000-0004-0000-0000-000001000000}"/>
    <hyperlink ref="A17" location="'図表3'!A1" display="図表3" xr:uid="{00000000-0004-0000-0000-000002000000}"/>
    <hyperlink ref="A18" location="'図表4'!A1" display="図表4" xr:uid="{00000000-0004-0000-0000-000003000000}"/>
    <hyperlink ref="A19" location="'図表5'!A1" display="図表5" xr:uid="{00000000-0004-0000-0000-000004000000}"/>
    <hyperlink ref="A20" location="'図表6'!A1" display="図表6" xr:uid="{00000000-0004-0000-0000-000005000000}"/>
    <hyperlink ref="A21" location="'図表7'!A1" display="図表7" xr:uid="{00000000-0004-0000-0000-000006000000}"/>
    <hyperlink ref="A22" location="'図表8'!A1" display="図表8" xr:uid="{00000000-0004-0000-0000-000007000000}"/>
    <hyperlink ref="A23" location="'図表9'!A1" display="図表9" xr:uid="{00000000-0004-0000-0000-000008000000}"/>
    <hyperlink ref="A24" location="'図表10'!A1" display="図表10" xr:uid="{00000000-0004-0000-0000-000009000000}"/>
    <hyperlink ref="A25" location="'図表11'!A1" display="図表11" xr:uid="{00000000-0004-0000-0000-00000A000000}"/>
    <hyperlink ref="A26" location="'図表12'!A1" display="図表12" xr:uid="{00000000-0004-0000-0000-00000B000000}"/>
    <hyperlink ref="A27" location="'図表13'!A1" display="図表13" xr:uid="{00000000-0004-0000-0000-00000C000000}"/>
    <hyperlink ref="A28" location="'図表14'!A1" display="図表14" xr:uid="{00000000-0004-0000-0000-00000D000000}"/>
    <hyperlink ref="A29" location="'図表15'!A1" display="図表15" xr:uid="{00000000-0004-0000-0000-00000E000000}"/>
    <hyperlink ref="A30" location="'図表16'!A1" display="図表16" xr:uid="{00000000-0004-0000-0000-00000F000000}"/>
    <hyperlink ref="A31" location="'図表A-1'!A1" display="図表A-1" xr:uid="{00000000-0004-0000-0000-000010000000}"/>
    <hyperlink ref="A32" location="'図表A-2'!A1" display="図表A-2" xr:uid="{00000000-0004-0000-0000-000011000000}"/>
    <hyperlink ref="A33" location="'図表A-3'!A1" display="図表A-3" xr:uid="{00000000-0004-0000-0000-000012000000}"/>
    <hyperlink ref="A34" location="'図表A-4'!A1" display="図表A-4" xr:uid="{00000000-0004-0000-0000-000013000000}"/>
    <hyperlink ref="A35" location="'図表A-5'!A1" display="図表A-5" xr:uid="{00000000-0004-0000-0000-000014000000}"/>
    <hyperlink ref="A36" location="'図表A-6'!A1" display="図表A-6" xr:uid="{00000000-0004-0000-0000-000015000000}"/>
    <hyperlink ref="A37" location="'図表A-7'!A1" display="図表A-7" xr:uid="{00000000-0004-0000-0000-000016000000}"/>
    <hyperlink ref="A38" location="'図表B-1'!A1" display="図表B-1" xr:uid="{00000000-0004-0000-0000-000017000000}"/>
    <hyperlink ref="A39" location="'図表B-2'!A1" display="図表B-2" xr:uid="{00000000-0004-0000-0000-000018000000}"/>
    <hyperlink ref="A40" location="'図表B-3'!A1" display="図表B-3" xr:uid="{00000000-0004-0000-0000-000019000000}"/>
    <hyperlink ref="A41" location="'図表B-4'!A1" display="図表B-4" xr:uid="{00000000-0004-0000-0000-00001A000000}"/>
    <hyperlink ref="A42" location="'図表B-5'!A1" display="図表B-5" xr:uid="{00000000-0004-0000-0000-00001B000000}"/>
    <hyperlink ref="A43" location="'図表B-6'!A1" display="図表B-6" xr:uid="{00000000-0004-0000-0000-00001C000000}"/>
    <hyperlink ref="A44" location="'図表B-7'!A1" display="図表B-7" xr:uid="{00000000-0004-0000-0000-00001D000000}"/>
    <hyperlink ref="A45" location="'図表B-8'!A1" display="図表B-8" xr:uid="{00000000-0004-0000-0000-00001E000000}"/>
    <hyperlink ref="A46" location="'図表B-9'!A1" display="図表B-9" xr:uid="{00000000-0004-0000-0000-00001F000000}"/>
    <hyperlink ref="A47" location="'図表B-10'!A1" display="図表B-10" xr:uid="{00000000-0004-0000-0000-000020000000}"/>
    <hyperlink ref="A48" location="'図表B-11'!A1" display="図表B-11" xr:uid="{00000000-0004-0000-0000-000021000000}"/>
    <hyperlink ref="A49" location="'図表B-12'!A1" display="図表B-12" xr:uid="{00000000-0004-0000-0000-000022000000}"/>
    <hyperlink ref="A50" location="'図表B-13'!A1" display="図表B-13" xr:uid="{00000000-0004-0000-0000-000023000000}"/>
    <hyperlink ref="A51" location="'図表B-14'!A1" display="図表B-14" xr:uid="{00000000-0004-0000-0000-000024000000}"/>
    <hyperlink ref="A52" location="'図表B-15'!A1" display="図表B-15" xr:uid="{00000000-0004-0000-0000-000025000000}"/>
    <hyperlink ref="A53" location="'図表B-16'!A1" display="図表B-16" xr:uid="{00000000-0004-0000-0000-000026000000}"/>
    <hyperlink ref="A54" location="'図表B-17'!A1" display="図表B-17" xr:uid="{00000000-0004-0000-0000-000027000000}"/>
    <hyperlink ref="A55" location="'図表B-18'!A1" display="図表B-18" xr:uid="{00000000-0004-0000-0000-000028000000}"/>
    <hyperlink ref="A56" location="'図表B-19'!A1" display="図表B-19" xr:uid="{00000000-0004-0000-0000-000029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29"/>
  <sheetViews>
    <sheetView showGridLines="0" zoomScale="116" zoomScaleNormal="100" workbookViewId="0">
      <pane ySplit="12" topLeftCell="A20" activePane="bottomLeft" state="frozen"/>
      <selection pane="bottomLeft" activeCell="A21" sqref="A21"/>
    </sheetView>
  </sheetViews>
  <sheetFormatPr defaultColWidth="8.54296875" defaultRowHeight="14.5"/>
  <cols>
    <col min="1" max="1" width="0.90625" customWidth="1"/>
    <col min="2" max="5" width="28.1796875" customWidth="1"/>
    <col min="6" max="6" width="0.90625" customWidth="1"/>
    <col min="7" max="7" width="12" customWidth="1"/>
  </cols>
  <sheetData>
    <row r="1" spans="2:16" ht="21.5">
      <c r="B1" s="14" t="s">
        <v>101</v>
      </c>
    </row>
    <row r="2" spans="2:16">
      <c r="B2" s="2" t="s">
        <v>102</v>
      </c>
    </row>
    <row r="4" spans="2:16" ht="15.5">
      <c r="B4" s="4" t="s">
        <v>103</v>
      </c>
    </row>
    <row r="5" spans="2:16" ht="7.75" customHeight="1">
      <c r="B5" s="4" t="s">
        <v>104</v>
      </c>
    </row>
    <row r="6" spans="2:16" ht="15.5" hidden="1">
      <c r="B6" s="4" t="s">
        <v>105</v>
      </c>
    </row>
    <row r="7" spans="2:16" ht="15.5" hidden="1">
      <c r="B7" s="4" t="s">
        <v>106</v>
      </c>
      <c r="P7" s="32"/>
    </row>
    <row r="8" spans="2:16" ht="15.5" hidden="1">
      <c r="B8" s="4" t="s">
        <v>107</v>
      </c>
    </row>
    <row r="9" spans="2:16" ht="15.5" hidden="1">
      <c r="B9" s="4" t="s">
        <v>108</v>
      </c>
    </row>
    <row r="10" spans="2:16" ht="15.5" hidden="1">
      <c r="B10" s="4" t="s">
        <v>109</v>
      </c>
    </row>
    <row r="11" spans="2:16" hidden="1"/>
    <row r="12" spans="2:16" ht="39" hidden="1">
      <c r="B12" s="5" t="s">
        <v>110</v>
      </c>
      <c r="C12" s="5" t="s">
        <v>111</v>
      </c>
      <c r="D12" s="5" t="s">
        <v>112</v>
      </c>
      <c r="E12" s="5" t="s">
        <v>113</v>
      </c>
      <c r="F12" s="5" t="s">
        <v>114</v>
      </c>
      <c r="G12" s="5" t="s">
        <v>115</v>
      </c>
    </row>
    <row r="13" spans="2:16" ht="25">
      <c r="B13" s="15" t="s">
        <v>561</v>
      </c>
      <c r="C13" s="16" t="s">
        <v>116</v>
      </c>
      <c r="D13" s="17">
        <v>476</v>
      </c>
      <c r="E13" s="17">
        <v>1094</v>
      </c>
      <c r="F13" s="16" t="s">
        <v>117</v>
      </c>
      <c r="G13" s="18">
        <f>ROUND(D13/E13*100,1)</f>
        <v>43.5</v>
      </c>
    </row>
    <row r="14" spans="2:16" ht="100">
      <c r="B14" s="19" t="s">
        <v>118</v>
      </c>
      <c r="C14" s="20" t="s">
        <v>119</v>
      </c>
      <c r="D14" s="21">
        <v>284</v>
      </c>
      <c r="E14" s="21">
        <v>384</v>
      </c>
      <c r="F14" s="20" t="s">
        <v>120</v>
      </c>
      <c r="G14" s="22">
        <f>ROUND(D14/E14*100,1)</f>
        <v>74</v>
      </c>
    </row>
    <row r="15" spans="2:16" ht="75">
      <c r="B15" s="15" t="s">
        <v>121</v>
      </c>
      <c r="C15" s="16" t="s">
        <v>122</v>
      </c>
      <c r="D15" s="17">
        <v>119</v>
      </c>
      <c r="E15" s="17">
        <v>476</v>
      </c>
      <c r="F15" s="16" t="s">
        <v>123</v>
      </c>
      <c r="G15" s="18">
        <f>ROUND(D15/E15*100,1)</f>
        <v>25</v>
      </c>
    </row>
    <row r="16" spans="2:16" ht="75">
      <c r="B16" s="19" t="s">
        <v>124</v>
      </c>
      <c r="C16" s="20" t="s">
        <v>125</v>
      </c>
      <c r="D16" s="21">
        <v>256</v>
      </c>
      <c r="E16" s="21">
        <v>476</v>
      </c>
      <c r="F16" s="20" t="s">
        <v>123</v>
      </c>
      <c r="G16" s="22">
        <f>ROUND(D16/E16*100,1)</f>
        <v>53.8</v>
      </c>
    </row>
    <row r="18" spans="2:6" ht="4" customHeight="1" thickBot="1"/>
    <row r="19" spans="2:6" ht="20" customHeight="1">
      <c r="B19" s="62" t="s">
        <v>588</v>
      </c>
      <c r="C19" s="62" t="s">
        <v>591</v>
      </c>
      <c r="D19" s="62" t="s">
        <v>589</v>
      </c>
      <c r="E19" s="62" t="s">
        <v>590</v>
      </c>
      <c r="F19" s="51"/>
    </row>
    <row r="20" spans="2:6" ht="47.5" customHeight="1">
      <c r="B20" s="66" t="s">
        <v>592</v>
      </c>
      <c r="C20" s="65" t="s">
        <v>601</v>
      </c>
      <c r="D20" s="65" t="s">
        <v>602</v>
      </c>
      <c r="E20" s="65" t="s">
        <v>597</v>
      </c>
      <c r="F20" s="51"/>
    </row>
    <row r="21" spans="2:6" ht="39.65" customHeight="1">
      <c r="B21" s="64">
        <v>0.435</v>
      </c>
      <c r="C21" s="64">
        <v>0.74</v>
      </c>
      <c r="D21" s="64">
        <v>0.25</v>
      </c>
      <c r="E21" s="64">
        <v>0.73799999999999999</v>
      </c>
    </row>
    <row r="22" spans="2:6" ht="27" customHeight="1">
      <c r="B22" s="67" t="s">
        <v>600</v>
      </c>
      <c r="C22" s="68" t="s">
        <v>599</v>
      </c>
      <c r="D22" s="68" t="s">
        <v>598</v>
      </c>
      <c r="E22" s="68" t="s">
        <v>603</v>
      </c>
      <c r="F22" s="51"/>
    </row>
    <row r="23" spans="2:6" ht="15" thickBot="1">
      <c r="B23" s="63" t="s">
        <v>593</v>
      </c>
      <c r="C23" s="63" t="s">
        <v>594</v>
      </c>
      <c r="D23" s="63" t="s">
        <v>595</v>
      </c>
      <c r="E23" s="63" t="s">
        <v>596</v>
      </c>
      <c r="F23" s="51"/>
    </row>
    <row r="24" spans="2:6" ht="4" customHeight="1"/>
    <row r="25" spans="2:6">
      <c r="B25" s="38"/>
      <c r="C25" s="38"/>
      <c r="D25" s="38"/>
      <c r="E25" s="38"/>
      <c r="F25" s="51"/>
    </row>
    <row r="26" spans="2:6">
      <c r="B26" s="38"/>
      <c r="C26" s="38"/>
      <c r="D26" s="38"/>
      <c r="E26" s="38"/>
      <c r="F26" s="51"/>
    </row>
    <row r="27" spans="2:6">
      <c r="B27" s="51"/>
      <c r="C27" s="51"/>
      <c r="D27" s="51"/>
      <c r="E27" s="51"/>
      <c r="F27" s="51"/>
    </row>
    <row r="28" spans="2:6">
      <c r="F28" s="51"/>
    </row>
    <row r="29" spans="2:6">
      <c r="B29" s="51"/>
      <c r="C29" s="51"/>
      <c r="D29" s="51"/>
      <c r="E29" s="51"/>
      <c r="F29" s="51"/>
    </row>
  </sheetData>
  <phoneticPr fontId="17"/>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3"/>
  <sheetViews>
    <sheetView showGridLines="0" zoomScale="85" zoomScaleNormal="85" workbookViewId="0">
      <pane ySplit="8" topLeftCell="A9" activePane="bottomLeft" state="frozen"/>
      <selection pane="bottomLeft" activeCell="B18" sqref="B18"/>
    </sheetView>
  </sheetViews>
  <sheetFormatPr defaultColWidth="8.54296875" defaultRowHeight="14.5"/>
  <cols>
    <col min="1" max="1" width="22.81640625" customWidth="1"/>
    <col min="2" max="2" width="34" customWidth="1"/>
    <col min="3" max="5" width="11" customWidth="1"/>
    <col min="6" max="6" width="12" customWidth="1"/>
  </cols>
  <sheetData>
    <row r="1" spans="1:6" ht="21.5" hidden="1">
      <c r="A1" s="14" t="s">
        <v>126</v>
      </c>
    </row>
    <row r="2" spans="1:6" ht="16.5" hidden="1">
      <c r="A2" s="23" t="s">
        <v>127</v>
      </c>
    </row>
    <row r="3" spans="1:6" hidden="1"/>
    <row r="4" spans="1:6" ht="15.5" hidden="1">
      <c r="A4" s="4" t="s">
        <v>128</v>
      </c>
    </row>
    <row r="5" spans="1:6" ht="15.5" hidden="1">
      <c r="A5" s="4" t="s">
        <v>129</v>
      </c>
    </row>
    <row r="6" spans="1:6" ht="15.5" hidden="1">
      <c r="A6" s="4" t="s">
        <v>109</v>
      </c>
    </row>
    <row r="7" spans="1:6" hidden="1"/>
    <row r="8" spans="1:6" ht="16.5">
      <c r="A8" s="5" t="s">
        <v>130</v>
      </c>
      <c r="B8" s="5" t="s">
        <v>131</v>
      </c>
      <c r="C8" s="5" t="s">
        <v>110</v>
      </c>
      <c r="D8" s="5" t="s">
        <v>112</v>
      </c>
      <c r="E8" s="5" t="s">
        <v>113</v>
      </c>
      <c r="F8" s="5" t="s">
        <v>115</v>
      </c>
    </row>
    <row r="9" spans="1:6" ht="16.5">
      <c r="A9" s="19" t="s">
        <v>132</v>
      </c>
      <c r="B9" s="20" t="s">
        <v>135</v>
      </c>
      <c r="C9" s="25" t="s">
        <v>136</v>
      </c>
      <c r="D9" s="21">
        <v>284</v>
      </c>
      <c r="E9" s="21">
        <v>384</v>
      </c>
      <c r="F9" s="22">
        <f t="shared" ref="F9:F21" si="0">ROUND(D9/E9*100,1)</f>
        <v>74</v>
      </c>
    </row>
    <row r="10" spans="1:6" ht="25">
      <c r="A10" s="15" t="s">
        <v>143</v>
      </c>
      <c r="B10" s="16" t="s">
        <v>146</v>
      </c>
      <c r="C10" s="24" t="s">
        <v>145</v>
      </c>
      <c r="D10" s="17">
        <v>805</v>
      </c>
      <c r="E10" s="17">
        <v>1094</v>
      </c>
      <c r="F10" s="22">
        <f t="shared" si="0"/>
        <v>73.599999999999994</v>
      </c>
    </row>
    <row r="11" spans="1:6" ht="29">
      <c r="A11" s="15" t="s">
        <v>138</v>
      </c>
      <c r="B11" s="16" t="s">
        <v>141</v>
      </c>
      <c r="C11" s="24" t="s">
        <v>142</v>
      </c>
      <c r="D11" s="17">
        <v>256</v>
      </c>
      <c r="E11" s="17">
        <v>476</v>
      </c>
      <c r="F11" s="22">
        <f t="shared" si="0"/>
        <v>53.8</v>
      </c>
    </row>
    <row r="12" spans="1:6" ht="16.5">
      <c r="A12" s="19" t="s">
        <v>147</v>
      </c>
      <c r="B12" s="20" t="s">
        <v>148</v>
      </c>
      <c r="C12" s="25" t="s">
        <v>149</v>
      </c>
      <c r="D12" s="21">
        <v>541</v>
      </c>
      <c r="E12" s="21">
        <v>1094</v>
      </c>
      <c r="F12" s="22">
        <f t="shared" si="0"/>
        <v>49.5</v>
      </c>
    </row>
    <row r="13" spans="1:6" ht="16.5">
      <c r="A13" s="19" t="s">
        <v>156</v>
      </c>
      <c r="B13" s="20" t="s">
        <v>157</v>
      </c>
      <c r="C13" s="25" t="s">
        <v>158</v>
      </c>
      <c r="D13" s="21">
        <v>535</v>
      </c>
      <c r="E13" s="21">
        <v>1094</v>
      </c>
      <c r="F13" s="18">
        <f t="shared" si="0"/>
        <v>48.9</v>
      </c>
    </row>
    <row r="14" spans="1:6" ht="16.5">
      <c r="A14" s="19" t="s">
        <v>151</v>
      </c>
      <c r="B14" s="20" t="s">
        <v>152</v>
      </c>
      <c r="C14" s="25" t="s">
        <v>153</v>
      </c>
      <c r="D14" s="21">
        <v>521</v>
      </c>
      <c r="E14" s="21">
        <v>1094</v>
      </c>
      <c r="F14" s="22">
        <f t="shared" si="0"/>
        <v>47.6</v>
      </c>
    </row>
    <row r="15" spans="1:6" ht="25">
      <c r="A15" s="19" t="s">
        <v>143</v>
      </c>
      <c r="B15" s="20" t="s">
        <v>144</v>
      </c>
      <c r="C15" s="25" t="s">
        <v>145</v>
      </c>
      <c r="D15" s="21">
        <v>484</v>
      </c>
      <c r="E15" s="21">
        <v>1094</v>
      </c>
      <c r="F15" s="22">
        <f t="shared" si="0"/>
        <v>44.2</v>
      </c>
    </row>
    <row r="16" spans="1:6" ht="29">
      <c r="A16" s="15" t="s">
        <v>132</v>
      </c>
      <c r="B16" s="16" t="s">
        <v>133</v>
      </c>
      <c r="C16" s="24" t="s">
        <v>134</v>
      </c>
      <c r="D16" s="17">
        <v>476</v>
      </c>
      <c r="E16" s="17">
        <v>1094</v>
      </c>
      <c r="F16" s="18">
        <f t="shared" si="0"/>
        <v>43.5</v>
      </c>
    </row>
    <row r="17" spans="1:6" ht="25">
      <c r="A17" s="15" t="s">
        <v>151</v>
      </c>
      <c r="B17" s="16" t="s">
        <v>154</v>
      </c>
      <c r="C17" s="24" t="s">
        <v>155</v>
      </c>
      <c r="D17" s="17">
        <v>428</v>
      </c>
      <c r="E17" s="17">
        <v>1094</v>
      </c>
      <c r="F17" s="18">
        <f t="shared" si="0"/>
        <v>39.1</v>
      </c>
    </row>
    <row r="18" spans="1:6" ht="29">
      <c r="A18" s="19" t="s">
        <v>138</v>
      </c>
      <c r="B18" s="20" t="s">
        <v>139</v>
      </c>
      <c r="C18" s="25" t="s">
        <v>140</v>
      </c>
      <c r="D18" s="21">
        <v>119</v>
      </c>
      <c r="E18" s="21">
        <v>476</v>
      </c>
      <c r="F18" s="18">
        <f t="shared" si="0"/>
        <v>25</v>
      </c>
    </row>
    <row r="19" spans="1:6" ht="16.5">
      <c r="A19" s="15" t="s">
        <v>132</v>
      </c>
      <c r="B19" s="16" t="s">
        <v>137</v>
      </c>
      <c r="C19" s="24" t="s">
        <v>136</v>
      </c>
      <c r="D19" s="17">
        <v>117</v>
      </c>
      <c r="E19" s="17">
        <v>573</v>
      </c>
      <c r="F19" s="18">
        <f t="shared" si="0"/>
        <v>20.399999999999999</v>
      </c>
    </row>
    <row r="20" spans="1:6" ht="16.5">
      <c r="A20" s="15" t="s">
        <v>156</v>
      </c>
      <c r="B20" s="16" t="s">
        <v>159</v>
      </c>
      <c r="C20" s="24" t="s">
        <v>160</v>
      </c>
      <c r="D20" s="17">
        <v>98</v>
      </c>
      <c r="E20" s="17">
        <v>1094</v>
      </c>
      <c r="F20" s="18">
        <f t="shared" si="0"/>
        <v>9</v>
      </c>
    </row>
    <row r="21" spans="1:6" ht="16.5">
      <c r="A21" s="15" t="s">
        <v>147</v>
      </c>
      <c r="B21" s="24" t="s">
        <v>150</v>
      </c>
      <c r="C21" s="24" t="s">
        <v>149</v>
      </c>
      <c r="D21" s="17">
        <v>94</v>
      </c>
      <c r="E21" s="17">
        <v>1094</v>
      </c>
      <c r="F21" s="18">
        <f t="shared" si="0"/>
        <v>8.6</v>
      </c>
    </row>
    <row r="25" spans="1:6">
      <c r="A25" s="33"/>
      <c r="B25" s="33"/>
      <c r="C25" s="33"/>
      <c r="D25" s="33"/>
      <c r="E25" s="33"/>
      <c r="F25" s="33"/>
    </row>
    <row r="26" spans="1:6">
      <c r="A26" s="33"/>
      <c r="B26" s="33"/>
      <c r="C26" s="33"/>
      <c r="D26" s="33"/>
      <c r="E26" s="33"/>
      <c r="F26" s="33"/>
    </row>
    <row r="27" spans="1:6">
      <c r="A27" s="33"/>
      <c r="B27" s="33"/>
      <c r="C27" s="33"/>
      <c r="D27" s="33"/>
      <c r="E27" s="33"/>
      <c r="F27" s="33"/>
    </row>
    <row r="28" spans="1:6">
      <c r="A28" s="33"/>
      <c r="B28" s="33"/>
      <c r="C28" s="33"/>
      <c r="D28" s="33"/>
      <c r="E28" s="33"/>
      <c r="F28" s="33"/>
    </row>
    <row r="29" spans="1:6">
      <c r="A29" s="33"/>
      <c r="B29" s="33"/>
      <c r="C29" s="33"/>
      <c r="D29" s="33"/>
      <c r="E29" s="33"/>
      <c r="F29" s="33"/>
    </row>
    <row r="30" spans="1:6">
      <c r="A30" s="33"/>
      <c r="B30" s="33"/>
      <c r="C30" s="33"/>
      <c r="D30" s="33"/>
      <c r="E30" s="33"/>
      <c r="F30" s="33"/>
    </row>
    <row r="31" spans="1:6">
      <c r="A31" s="33"/>
      <c r="B31" s="33"/>
      <c r="C31" s="33"/>
      <c r="D31" s="33"/>
      <c r="E31" s="33"/>
      <c r="F31" s="33"/>
    </row>
    <row r="32" spans="1:6">
      <c r="A32" s="33"/>
      <c r="B32" s="33"/>
      <c r="C32" s="33"/>
      <c r="D32" s="33"/>
      <c r="E32" s="33"/>
      <c r="F32" s="33"/>
    </row>
    <row r="33" spans="1:6">
      <c r="A33" s="33"/>
      <c r="B33" s="33"/>
      <c r="C33" s="33"/>
      <c r="D33" s="33"/>
      <c r="E33" s="33"/>
      <c r="F33" s="33"/>
    </row>
    <row r="34" spans="1:6">
      <c r="A34" s="33"/>
      <c r="B34" s="33"/>
      <c r="C34" s="33"/>
      <c r="D34" s="33"/>
      <c r="E34" s="33"/>
      <c r="F34" s="33"/>
    </row>
    <row r="35" spans="1:6">
      <c r="A35" s="33"/>
      <c r="B35" s="33"/>
      <c r="C35" s="33"/>
      <c r="D35" s="33"/>
      <c r="E35" s="33"/>
      <c r="F35" s="33"/>
    </row>
    <row r="36" spans="1:6">
      <c r="A36" s="33"/>
      <c r="B36" s="33"/>
      <c r="C36" s="33"/>
      <c r="D36" s="33"/>
      <c r="E36" s="33"/>
      <c r="F36" s="33"/>
    </row>
    <row r="37" spans="1:6">
      <c r="A37" s="33"/>
      <c r="B37" s="33"/>
      <c r="C37" s="33"/>
      <c r="D37" s="33"/>
      <c r="E37" s="33"/>
      <c r="F37" s="33"/>
    </row>
    <row r="38" spans="1:6">
      <c r="A38" s="33"/>
      <c r="B38" s="33"/>
      <c r="C38" s="33"/>
      <c r="D38" s="33"/>
      <c r="E38" s="33"/>
      <c r="F38" s="33"/>
    </row>
    <row r="39" spans="1:6">
      <c r="A39" s="33"/>
      <c r="B39" s="33"/>
      <c r="C39" s="33"/>
      <c r="D39" s="33"/>
      <c r="E39" s="33"/>
      <c r="F39" s="33"/>
    </row>
    <row r="40" spans="1:6">
      <c r="A40" s="33"/>
      <c r="B40" s="33"/>
      <c r="C40" s="33"/>
      <c r="D40" s="33"/>
      <c r="E40" s="33"/>
      <c r="F40" s="33"/>
    </row>
    <row r="41" spans="1:6">
      <c r="A41" s="33"/>
      <c r="B41" s="33"/>
      <c r="C41" s="33"/>
      <c r="D41" s="33"/>
      <c r="E41" s="33"/>
      <c r="F41" s="33"/>
    </row>
    <row r="42" spans="1:6">
      <c r="A42" s="33"/>
      <c r="B42" s="33"/>
      <c r="C42" s="33"/>
      <c r="D42" s="33"/>
      <c r="E42" s="33"/>
      <c r="F42" s="33"/>
    </row>
    <row r="43" spans="1:6">
      <c r="A43" s="33"/>
      <c r="B43" s="33"/>
      <c r="C43" s="33"/>
      <c r="D43" s="33"/>
      <c r="E43" s="33"/>
      <c r="F43" s="33"/>
    </row>
    <row r="44" spans="1:6">
      <c r="A44" s="33"/>
      <c r="B44" s="33"/>
      <c r="C44" s="33"/>
      <c r="D44" s="33"/>
      <c r="E44" s="33"/>
      <c r="F44" s="33"/>
    </row>
    <row r="45" spans="1:6">
      <c r="A45" s="33"/>
      <c r="B45" s="33"/>
      <c r="C45" s="33"/>
      <c r="D45" s="33"/>
      <c r="E45" s="33"/>
      <c r="F45" s="33"/>
    </row>
    <row r="46" spans="1:6">
      <c r="A46" s="33"/>
      <c r="B46" s="33"/>
      <c r="C46" s="33"/>
      <c r="D46" s="33"/>
      <c r="E46" s="33"/>
      <c r="F46" s="33"/>
    </row>
    <row r="47" spans="1:6">
      <c r="A47" s="33"/>
      <c r="B47" s="33"/>
      <c r="C47" s="33"/>
      <c r="D47" s="33"/>
      <c r="E47" s="33"/>
      <c r="F47" s="33"/>
    </row>
    <row r="48" spans="1:6">
      <c r="A48" s="33"/>
      <c r="B48" s="33"/>
      <c r="C48" s="33"/>
      <c r="D48" s="33"/>
      <c r="E48" s="33"/>
      <c r="F48" s="33"/>
    </row>
    <row r="49" spans="1:6">
      <c r="A49" s="33"/>
      <c r="B49" s="33"/>
      <c r="C49" s="33"/>
      <c r="D49" s="33"/>
      <c r="E49" s="33"/>
      <c r="F49" s="33"/>
    </row>
    <row r="50" spans="1:6">
      <c r="A50" s="33"/>
      <c r="B50" s="33"/>
      <c r="C50" s="33"/>
      <c r="D50" s="33"/>
      <c r="E50" s="33"/>
      <c r="F50" s="33"/>
    </row>
    <row r="51" spans="1:6">
      <c r="A51" s="33"/>
      <c r="B51" s="33"/>
      <c r="C51" s="33"/>
      <c r="D51" s="33"/>
      <c r="E51" s="33"/>
      <c r="F51" s="33"/>
    </row>
    <row r="52" spans="1:6">
      <c r="A52" s="33"/>
      <c r="B52" s="33"/>
      <c r="C52" s="33"/>
      <c r="D52" s="33"/>
      <c r="E52" s="33"/>
      <c r="F52" s="33"/>
    </row>
    <row r="53" spans="1:6">
      <c r="A53" s="33"/>
      <c r="B53" s="33"/>
      <c r="C53" s="33"/>
      <c r="D53" s="33"/>
      <c r="E53" s="33"/>
      <c r="F53" s="33"/>
    </row>
  </sheetData>
  <sortState xmlns:xlrd2="http://schemas.microsoft.com/office/spreadsheetml/2017/richdata2" ref="A9:F21">
    <sortCondition descending="1" ref="F9:F21"/>
  </sortState>
  <phoneticPr fontId="17"/>
  <pageMargins left="0.75" right="0.75" top="1" bottom="1"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
  <sheetViews>
    <sheetView showGridLines="0" zoomScaleNormal="100" workbookViewId="0">
      <pane ySplit="7" topLeftCell="A8" activePane="bottomLeft" state="frozen"/>
      <selection pane="bottomLeft" activeCell="C9" sqref="C9"/>
    </sheetView>
  </sheetViews>
  <sheetFormatPr defaultColWidth="8.54296875" defaultRowHeight="14.5"/>
  <cols>
    <col min="1" max="1" width="38" customWidth="1"/>
    <col min="2" max="2" width="11" customWidth="1"/>
    <col min="3" max="3" width="34" customWidth="1"/>
    <col min="4" max="5" width="11" customWidth="1"/>
  </cols>
  <sheetData>
    <row r="1" spans="1:5" ht="21.5">
      <c r="A1" s="14" t="s">
        <v>161</v>
      </c>
    </row>
    <row r="2" spans="1:5">
      <c r="A2" s="2" t="s">
        <v>162</v>
      </c>
    </row>
    <row r="4" spans="1:5" ht="15.5">
      <c r="A4" s="4" t="s">
        <v>163</v>
      </c>
    </row>
    <row r="5" spans="1:5" ht="15.5">
      <c r="A5" s="4" t="s">
        <v>164</v>
      </c>
    </row>
    <row r="7" spans="1:5" ht="16.5">
      <c r="A7" s="5" t="s">
        <v>165</v>
      </c>
      <c r="B7" s="26" t="s">
        <v>166</v>
      </c>
      <c r="C7" s="5" t="s">
        <v>167</v>
      </c>
      <c r="D7" s="5" t="s">
        <v>168</v>
      </c>
      <c r="E7" s="5" t="s">
        <v>169</v>
      </c>
    </row>
    <row r="8" spans="1:5" ht="25">
      <c r="A8" s="15" t="s">
        <v>170</v>
      </c>
      <c r="B8" s="24" t="s">
        <v>171</v>
      </c>
      <c r="C8" s="16" t="s">
        <v>172</v>
      </c>
      <c r="D8" s="24" t="s">
        <v>173</v>
      </c>
      <c r="E8" s="24" t="s">
        <v>134</v>
      </c>
    </row>
    <row r="9" spans="1:5" ht="25">
      <c r="A9" s="19" t="s">
        <v>170</v>
      </c>
      <c r="B9" s="25" t="s">
        <v>174</v>
      </c>
      <c r="C9" s="20" t="s">
        <v>175</v>
      </c>
      <c r="D9" s="25" t="s">
        <v>176</v>
      </c>
      <c r="E9" s="25" t="s">
        <v>140</v>
      </c>
    </row>
    <row r="10" spans="1:5" ht="25">
      <c r="A10" s="15" t="s">
        <v>170</v>
      </c>
      <c r="B10" s="24" t="s">
        <v>177</v>
      </c>
      <c r="C10" s="16" t="s">
        <v>178</v>
      </c>
      <c r="D10" s="24" t="s">
        <v>179</v>
      </c>
      <c r="E10" s="24" t="s">
        <v>142</v>
      </c>
    </row>
    <row r="11" spans="1:5" ht="25">
      <c r="A11" s="19" t="s">
        <v>180</v>
      </c>
      <c r="B11" s="25" t="s">
        <v>181</v>
      </c>
      <c r="C11" s="20" t="s">
        <v>182</v>
      </c>
      <c r="D11" s="25" t="s">
        <v>183</v>
      </c>
      <c r="E11" s="25" t="s">
        <v>184</v>
      </c>
    </row>
    <row r="12" spans="1:5" ht="29">
      <c r="A12" s="15" t="s">
        <v>180</v>
      </c>
      <c r="B12" s="24" t="s">
        <v>185</v>
      </c>
      <c r="C12" s="16" t="s">
        <v>186</v>
      </c>
      <c r="D12" s="24" t="s">
        <v>187</v>
      </c>
      <c r="E12" s="24" t="s">
        <v>145</v>
      </c>
    </row>
    <row r="13" spans="1:5" ht="25">
      <c r="A13" s="19" t="s">
        <v>180</v>
      </c>
      <c r="B13" s="25" t="s">
        <v>188</v>
      </c>
      <c r="C13" s="20" t="s">
        <v>189</v>
      </c>
      <c r="D13" s="25" t="s">
        <v>190</v>
      </c>
      <c r="E13" s="25" t="s">
        <v>149</v>
      </c>
    </row>
    <row r="14" spans="1:5" ht="25">
      <c r="A14" s="15" t="s">
        <v>191</v>
      </c>
      <c r="B14" s="24" t="s">
        <v>192</v>
      </c>
      <c r="C14" s="16" t="s">
        <v>193</v>
      </c>
      <c r="D14" s="24" t="s">
        <v>194</v>
      </c>
      <c r="E14" s="24" t="s">
        <v>195</v>
      </c>
    </row>
    <row r="15" spans="1:5" ht="29">
      <c r="A15" s="19" t="s">
        <v>191</v>
      </c>
      <c r="B15" s="25" t="s">
        <v>196</v>
      </c>
      <c r="C15" s="20" t="s">
        <v>197</v>
      </c>
      <c r="D15" s="25" t="s">
        <v>198</v>
      </c>
      <c r="E15" s="25" t="s">
        <v>153</v>
      </c>
    </row>
    <row r="16" spans="1:5" ht="16.5">
      <c r="A16" s="15" t="s">
        <v>191</v>
      </c>
      <c r="B16" s="24" t="s">
        <v>199</v>
      </c>
      <c r="C16" s="16" t="s">
        <v>200</v>
      </c>
      <c r="D16" s="24" t="s">
        <v>201</v>
      </c>
      <c r="E16" s="24" t="s">
        <v>202</v>
      </c>
    </row>
  </sheetData>
  <phoneticPr fontId="17"/>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3"/>
  <sheetViews>
    <sheetView showGridLines="0" zoomScaleNormal="100" workbookViewId="0">
      <pane ySplit="10" topLeftCell="A11" activePane="bottomLeft" state="frozen"/>
      <selection pane="bottomLeft" activeCell="W21" sqref="W21"/>
    </sheetView>
  </sheetViews>
  <sheetFormatPr defaultColWidth="8.54296875" defaultRowHeight="14.5"/>
  <cols>
    <col min="1" max="1" width="24.81640625" customWidth="1"/>
    <col min="2" max="2" width="15" customWidth="1"/>
    <col min="3" max="3" width="11" customWidth="1"/>
    <col min="4" max="4" width="13.453125" customWidth="1"/>
  </cols>
  <sheetData>
    <row r="1" spans="1:4" ht="21.5">
      <c r="A1" s="14" t="s">
        <v>203</v>
      </c>
    </row>
    <row r="2" spans="1:4">
      <c r="A2" s="2" t="s">
        <v>204</v>
      </c>
    </row>
    <row r="4" spans="1:4" ht="15.5">
      <c r="A4" s="4" t="s">
        <v>103</v>
      </c>
    </row>
    <row r="5" spans="1:4" ht="15.5">
      <c r="A5" s="4" t="s">
        <v>106</v>
      </c>
    </row>
    <row r="6" spans="1:4" ht="15.5">
      <c r="A6" s="4" t="s">
        <v>205</v>
      </c>
    </row>
    <row r="7" spans="1:4" ht="15.5">
      <c r="A7" s="4" t="s">
        <v>206</v>
      </c>
    </row>
    <row r="8" spans="1:4" ht="15.5">
      <c r="A8" s="4" t="s">
        <v>109</v>
      </c>
    </row>
    <row r="10" spans="1:4" ht="29.5">
      <c r="A10" s="5" t="s">
        <v>207</v>
      </c>
      <c r="B10" s="5" t="s">
        <v>208</v>
      </c>
      <c r="C10" s="5" t="s">
        <v>209</v>
      </c>
      <c r="D10" s="5" t="s">
        <v>210</v>
      </c>
    </row>
    <row r="11" spans="1:4" ht="16.5">
      <c r="A11" s="27" t="s">
        <v>211</v>
      </c>
      <c r="B11" s="17">
        <v>284</v>
      </c>
      <c r="C11" s="17">
        <v>384</v>
      </c>
      <c r="D11" s="18">
        <f>ROUND(B11/C11*100,1)</f>
        <v>74</v>
      </c>
    </row>
    <row r="12" spans="1:4" ht="16.5">
      <c r="A12" s="28" t="s">
        <v>212</v>
      </c>
      <c r="B12" s="21">
        <v>75</v>
      </c>
      <c r="C12" s="21">
        <v>137</v>
      </c>
      <c r="D12" s="22">
        <f>ROUND(B12/C12*100,1)</f>
        <v>54.7</v>
      </c>
    </row>
    <row r="13" spans="1:4" ht="16.5">
      <c r="A13" s="27" t="s">
        <v>213</v>
      </c>
      <c r="B13" s="17">
        <v>117</v>
      </c>
      <c r="C13" s="17">
        <v>573</v>
      </c>
      <c r="D13" s="18">
        <f>ROUND(B13/C13*100,1)</f>
        <v>20.399999999999999</v>
      </c>
    </row>
  </sheetData>
  <phoneticPr fontId="17"/>
  <pageMargins left="0.75" right="0.75" top="1" bottom="1"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0"/>
  <sheetViews>
    <sheetView showGridLines="0" zoomScaleNormal="100" workbookViewId="0">
      <pane ySplit="10" topLeftCell="A11" activePane="bottomLeft" state="frozen"/>
      <selection pane="bottomLeft" activeCell="A11" sqref="A11"/>
    </sheetView>
  </sheetViews>
  <sheetFormatPr defaultColWidth="8.54296875" defaultRowHeight="14.5"/>
  <cols>
    <col min="1" max="1" width="52" customWidth="1"/>
    <col min="2" max="2" width="11" customWidth="1"/>
    <col min="3" max="3" width="12" customWidth="1"/>
  </cols>
  <sheetData>
    <row r="1" spans="1:4" ht="21.5">
      <c r="A1" s="14" t="s">
        <v>214</v>
      </c>
    </row>
    <row r="2" spans="1:4">
      <c r="A2" s="2" t="s">
        <v>215</v>
      </c>
    </row>
    <row r="4" spans="1:4" ht="15.5">
      <c r="A4" s="4" t="s">
        <v>105</v>
      </c>
    </row>
    <row r="5" spans="1:4" ht="15.5">
      <c r="A5" s="4" t="s">
        <v>216</v>
      </c>
    </row>
    <row r="6" spans="1:4" ht="15.5">
      <c r="A6" s="4" t="s">
        <v>109</v>
      </c>
    </row>
    <row r="8" spans="1:4" ht="16.5">
      <c r="C8" s="29" t="s">
        <v>217</v>
      </c>
      <c r="D8" s="30">
        <v>476</v>
      </c>
    </row>
    <row r="10" spans="1:4" ht="16.5">
      <c r="A10" s="5" t="s">
        <v>218</v>
      </c>
      <c r="B10" s="5" t="s">
        <v>112</v>
      </c>
      <c r="C10" s="5" t="s">
        <v>115</v>
      </c>
    </row>
    <row r="11" spans="1:4" ht="16.5">
      <c r="A11" s="27" t="s">
        <v>219</v>
      </c>
      <c r="B11" s="17">
        <v>119</v>
      </c>
      <c r="C11" s="18">
        <f t="shared" ref="C11:C20" si="0">ROUND(B11/$D$8*100,1)</f>
        <v>25</v>
      </c>
    </row>
    <row r="12" spans="1:4" ht="16.5">
      <c r="A12" s="28" t="s">
        <v>220</v>
      </c>
      <c r="B12" s="21">
        <v>71</v>
      </c>
      <c r="C12" s="22">
        <f t="shared" si="0"/>
        <v>14.9</v>
      </c>
    </row>
    <row r="13" spans="1:4" ht="16.5">
      <c r="A13" s="27" t="s">
        <v>221</v>
      </c>
      <c r="B13" s="17">
        <v>63</v>
      </c>
      <c r="C13" s="18">
        <f t="shared" si="0"/>
        <v>13.2</v>
      </c>
    </row>
    <row r="14" spans="1:4" ht="16.5">
      <c r="A14" s="28" t="s">
        <v>222</v>
      </c>
      <c r="B14" s="21">
        <v>61</v>
      </c>
      <c r="C14" s="22">
        <f t="shared" si="0"/>
        <v>12.8</v>
      </c>
    </row>
    <row r="15" spans="1:4" ht="16.5">
      <c r="A15" s="27" t="s">
        <v>223</v>
      </c>
      <c r="B15" s="17">
        <v>42</v>
      </c>
      <c r="C15" s="18">
        <f t="shared" si="0"/>
        <v>8.8000000000000007</v>
      </c>
    </row>
    <row r="16" spans="1:4" ht="16.5">
      <c r="A16" s="28" t="s">
        <v>224</v>
      </c>
      <c r="B16" s="21">
        <v>41</v>
      </c>
      <c r="C16" s="22">
        <f t="shared" si="0"/>
        <v>8.6</v>
      </c>
    </row>
    <row r="17" spans="1:3" ht="16.5">
      <c r="A17" s="27" t="s">
        <v>225</v>
      </c>
      <c r="B17" s="17">
        <v>29</v>
      </c>
      <c r="C17" s="18">
        <f t="shared" si="0"/>
        <v>6.1</v>
      </c>
    </row>
    <row r="18" spans="1:3" ht="16.5">
      <c r="A18" s="28" t="s">
        <v>226</v>
      </c>
      <c r="B18" s="21">
        <v>19</v>
      </c>
      <c r="C18" s="22">
        <f t="shared" si="0"/>
        <v>4</v>
      </c>
    </row>
    <row r="19" spans="1:3" ht="16.5">
      <c r="A19" s="27" t="s">
        <v>227</v>
      </c>
      <c r="B19" s="17">
        <v>17</v>
      </c>
      <c r="C19" s="18">
        <f t="shared" si="0"/>
        <v>3.6</v>
      </c>
    </row>
    <row r="20" spans="1:3" ht="16.5">
      <c r="A20" s="28" t="s">
        <v>228</v>
      </c>
      <c r="B20" s="21">
        <v>14</v>
      </c>
      <c r="C20" s="22">
        <f t="shared" si="0"/>
        <v>2.9</v>
      </c>
    </row>
  </sheetData>
  <phoneticPr fontId="17"/>
  <pageMargins left="0.75" right="0.75" top="1" bottom="1" header="0.511811023622047" footer="0.511811023622047"/>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6"/>
  <sheetViews>
    <sheetView showGridLines="0" zoomScaleNormal="100" workbookViewId="0">
      <pane ySplit="10" topLeftCell="A11" activePane="bottomLeft" state="frozen"/>
      <selection pane="bottomLeft" activeCell="C27" sqref="C27"/>
    </sheetView>
  </sheetViews>
  <sheetFormatPr defaultColWidth="8.54296875" defaultRowHeight="14.5"/>
  <cols>
    <col min="1" max="1" width="38" customWidth="1"/>
    <col min="2" max="2" width="11" customWidth="1"/>
    <col min="3" max="3" width="12" customWidth="1"/>
  </cols>
  <sheetData>
    <row r="1" spans="1:4" ht="21.5">
      <c r="A1" s="14" t="s">
        <v>229</v>
      </c>
    </row>
    <row r="2" spans="1:4" ht="16.5">
      <c r="A2" s="2" t="s">
        <v>230</v>
      </c>
    </row>
    <row r="4" spans="1:4" ht="15.5">
      <c r="A4" s="4" t="s">
        <v>104</v>
      </c>
    </row>
    <row r="5" spans="1:4" ht="15.5">
      <c r="A5" s="4" t="s">
        <v>216</v>
      </c>
    </row>
    <row r="6" spans="1:4" ht="15.5">
      <c r="A6" s="4" t="s">
        <v>109</v>
      </c>
    </row>
    <row r="8" spans="1:4" ht="16.5">
      <c r="C8" s="29" t="s">
        <v>217</v>
      </c>
      <c r="D8" s="30">
        <v>476</v>
      </c>
    </row>
    <row r="10" spans="1:4" ht="16.5">
      <c r="A10" s="5" t="s">
        <v>231</v>
      </c>
      <c r="B10" s="5" t="s">
        <v>112</v>
      </c>
      <c r="C10" s="5" t="s">
        <v>115</v>
      </c>
    </row>
    <row r="11" spans="1:4" ht="16.5">
      <c r="A11" s="27" t="s">
        <v>232</v>
      </c>
      <c r="B11" s="17">
        <v>65</v>
      </c>
      <c r="C11" s="18">
        <f t="shared" ref="C11:C16" si="0">ROUND(B11/$D$8*100,1)</f>
        <v>13.7</v>
      </c>
    </row>
    <row r="12" spans="1:4" ht="16.5">
      <c r="A12" s="19" t="s">
        <v>233</v>
      </c>
      <c r="B12" s="21">
        <v>115</v>
      </c>
      <c r="C12" s="22">
        <f t="shared" si="0"/>
        <v>24.2</v>
      </c>
    </row>
    <row r="13" spans="1:4" ht="16.5">
      <c r="A13" s="15" t="s">
        <v>234</v>
      </c>
      <c r="B13" s="17">
        <v>76</v>
      </c>
      <c r="C13" s="18">
        <f t="shared" si="0"/>
        <v>16</v>
      </c>
    </row>
    <row r="14" spans="1:4" ht="16.5">
      <c r="A14" s="19" t="s">
        <v>235</v>
      </c>
      <c r="B14" s="21">
        <v>51</v>
      </c>
      <c r="C14" s="22">
        <f t="shared" si="0"/>
        <v>10.7</v>
      </c>
    </row>
    <row r="15" spans="1:4" ht="16.5">
      <c r="A15" s="15" t="s">
        <v>236</v>
      </c>
      <c r="B15" s="17">
        <v>40</v>
      </c>
      <c r="C15" s="18">
        <f t="shared" si="0"/>
        <v>8.4</v>
      </c>
    </row>
    <row r="16" spans="1:4" ht="16.5">
      <c r="A16" s="28" t="s">
        <v>237</v>
      </c>
      <c r="B16" s="21">
        <v>129</v>
      </c>
      <c r="C16" s="22">
        <f t="shared" si="0"/>
        <v>27.1</v>
      </c>
    </row>
  </sheetData>
  <phoneticPr fontId="17"/>
  <pageMargins left="0.75" right="0.75" top="1" bottom="1" header="0.511811023622047" footer="0.511811023622047"/>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2"/>
  <sheetViews>
    <sheetView showGridLines="0" topLeftCell="E1" zoomScaleNormal="100" workbookViewId="0">
      <pane ySplit="11" topLeftCell="A24" activePane="bottomLeft" state="frozen"/>
      <selection pane="bottomLeft" activeCell="L34" sqref="L34:Q41"/>
    </sheetView>
  </sheetViews>
  <sheetFormatPr defaultColWidth="8.54296875" defaultRowHeight="14.5"/>
  <cols>
    <col min="1" max="1" width="52" customWidth="1"/>
    <col min="2" max="2" width="25.54296875" customWidth="1"/>
    <col min="3" max="3" width="31.453125" customWidth="1"/>
    <col min="4" max="4" width="33" customWidth="1"/>
    <col min="5" max="5" width="34" customWidth="1"/>
    <col min="6" max="6" width="22.453125" customWidth="1"/>
    <col min="12" max="12" width="24.6328125" customWidth="1"/>
    <col min="13" max="17" width="18.1796875" style="36" customWidth="1"/>
  </cols>
  <sheetData>
    <row r="1" spans="1:6" ht="21.5">
      <c r="A1" s="14" t="s">
        <v>238</v>
      </c>
    </row>
    <row r="2" spans="1:6">
      <c r="A2" s="2" t="s">
        <v>239</v>
      </c>
    </row>
    <row r="4" spans="1:6" ht="15.5">
      <c r="A4" s="4" t="s">
        <v>104</v>
      </c>
    </row>
    <row r="5" spans="1:6" ht="15.5">
      <c r="A5" s="4" t="s">
        <v>105</v>
      </c>
    </row>
    <row r="6" spans="1:6" ht="15.5">
      <c r="A6" s="4" t="s">
        <v>240</v>
      </c>
    </row>
    <row r="7" spans="1:6" ht="15.5">
      <c r="A7" s="4" t="s">
        <v>241</v>
      </c>
    </row>
    <row r="8" spans="1:6" ht="15.5">
      <c r="A8" s="4" t="s">
        <v>242</v>
      </c>
    </row>
    <row r="9" spans="1:6" ht="15.5">
      <c r="A9" s="4" t="s">
        <v>109</v>
      </c>
    </row>
    <row r="11" spans="1:6" ht="16.5">
      <c r="A11" s="5" t="s">
        <v>218</v>
      </c>
      <c r="B11" s="5" t="s">
        <v>243</v>
      </c>
      <c r="C11" s="26" t="s">
        <v>244</v>
      </c>
      <c r="D11" s="26" t="s">
        <v>245</v>
      </c>
      <c r="E11" s="26" t="s">
        <v>246</v>
      </c>
      <c r="F11" s="26" t="s">
        <v>247</v>
      </c>
    </row>
    <row r="12" spans="1:6" ht="16.5">
      <c r="A12" s="27" t="s">
        <v>219</v>
      </c>
      <c r="B12" s="17">
        <v>12</v>
      </c>
      <c r="C12" s="17">
        <v>17</v>
      </c>
      <c r="D12" s="17">
        <v>28</v>
      </c>
      <c r="E12" s="17">
        <v>13</v>
      </c>
      <c r="F12" s="17">
        <v>17</v>
      </c>
    </row>
    <row r="13" spans="1:6" ht="16.5">
      <c r="A13" s="28" t="s">
        <v>220</v>
      </c>
      <c r="B13" s="21">
        <v>11</v>
      </c>
      <c r="C13" s="21">
        <v>30</v>
      </c>
      <c r="D13" s="21">
        <v>11</v>
      </c>
      <c r="E13" s="21">
        <v>4</v>
      </c>
      <c r="F13" s="21">
        <v>0</v>
      </c>
    </row>
    <row r="14" spans="1:6" ht="16.5">
      <c r="A14" s="27" t="s">
        <v>224</v>
      </c>
      <c r="B14" s="17">
        <v>14</v>
      </c>
      <c r="C14" s="17">
        <v>9</v>
      </c>
      <c r="D14" s="17">
        <v>4</v>
      </c>
      <c r="E14" s="17">
        <v>1</v>
      </c>
      <c r="F14" s="17">
        <v>2</v>
      </c>
    </row>
    <row r="15" spans="1:6" ht="16.5">
      <c r="A15" s="28" t="s">
        <v>222</v>
      </c>
      <c r="B15" s="21">
        <v>10</v>
      </c>
      <c r="C15" s="21">
        <v>23</v>
      </c>
      <c r="D15" s="21">
        <v>12</v>
      </c>
      <c r="E15" s="21">
        <v>8</v>
      </c>
      <c r="F15" s="21">
        <v>4</v>
      </c>
    </row>
    <row r="16" spans="1:6" ht="16.5">
      <c r="A16" s="27" t="s">
        <v>221</v>
      </c>
      <c r="B16" s="17">
        <v>6</v>
      </c>
      <c r="C16" s="17">
        <v>13</v>
      </c>
      <c r="D16" s="17">
        <v>9</v>
      </c>
      <c r="E16" s="17">
        <v>10</v>
      </c>
      <c r="F16" s="17">
        <v>1</v>
      </c>
    </row>
    <row r="17" spans="1:17" ht="16.5">
      <c r="A17" s="28" t="s">
        <v>223</v>
      </c>
      <c r="B17" s="21">
        <v>4</v>
      </c>
      <c r="C17" s="21">
        <v>14</v>
      </c>
      <c r="D17" s="21">
        <v>7</v>
      </c>
      <c r="E17" s="21">
        <v>9</v>
      </c>
      <c r="F17" s="21">
        <v>1</v>
      </c>
    </row>
    <row r="18" spans="1:17" ht="16.5">
      <c r="A18" s="3" t="s">
        <v>217</v>
      </c>
      <c r="B18" s="31">
        <v>65</v>
      </c>
      <c r="C18" s="31">
        <v>115</v>
      </c>
      <c r="D18" s="31">
        <v>76</v>
      </c>
      <c r="E18" s="31">
        <v>51</v>
      </c>
      <c r="F18" s="31">
        <v>40</v>
      </c>
    </row>
    <row r="19" spans="1:17">
      <c r="A19" s="3" t="s">
        <v>248</v>
      </c>
      <c r="L19" s="35" t="s">
        <v>218</v>
      </c>
      <c r="M19" s="37" t="s">
        <v>565</v>
      </c>
      <c r="N19" s="37" t="s">
        <v>566</v>
      </c>
      <c r="O19" s="37" t="s">
        <v>567</v>
      </c>
      <c r="P19" s="37" t="s">
        <v>568</v>
      </c>
      <c r="Q19" s="37" t="s">
        <v>569</v>
      </c>
    </row>
    <row r="20" spans="1:17" ht="16.5">
      <c r="A20" s="5" t="s">
        <v>218</v>
      </c>
      <c r="B20" s="5" t="s">
        <v>243</v>
      </c>
      <c r="C20" s="26" t="s">
        <v>244</v>
      </c>
      <c r="D20" s="26" t="s">
        <v>245</v>
      </c>
      <c r="E20" s="26" t="s">
        <v>246</v>
      </c>
      <c r="F20" s="26" t="s">
        <v>247</v>
      </c>
      <c r="L20" s="35" t="s">
        <v>219</v>
      </c>
      <c r="M20" s="37">
        <v>18.5</v>
      </c>
      <c r="N20" s="37">
        <v>14.8</v>
      </c>
      <c r="O20" s="37">
        <v>36.799999999999997</v>
      </c>
      <c r="P20" s="37">
        <v>25.5</v>
      </c>
      <c r="Q20" s="37">
        <v>42.5</v>
      </c>
    </row>
    <row r="21" spans="1:17" ht="16.5">
      <c r="A21" s="27" t="s">
        <v>219</v>
      </c>
      <c r="B21" s="18">
        <f t="shared" ref="B21:F26" si="0">ROUND(B12/B$18*100,1)</f>
        <v>18.5</v>
      </c>
      <c r="C21" s="18">
        <f t="shared" si="0"/>
        <v>14.8</v>
      </c>
      <c r="D21" s="18">
        <f t="shared" si="0"/>
        <v>36.799999999999997</v>
      </c>
      <c r="E21" s="18">
        <f t="shared" si="0"/>
        <v>25.5</v>
      </c>
      <c r="F21" s="18">
        <f t="shared" si="0"/>
        <v>42.5</v>
      </c>
      <c r="L21" s="35" t="s">
        <v>220</v>
      </c>
      <c r="M21" s="37">
        <v>16.899999999999999</v>
      </c>
      <c r="N21" s="37">
        <v>26.1</v>
      </c>
      <c r="O21" s="37">
        <v>14.5</v>
      </c>
      <c r="P21" s="37">
        <v>7.8</v>
      </c>
      <c r="Q21" s="37">
        <v>0</v>
      </c>
    </row>
    <row r="22" spans="1:17" ht="16.5">
      <c r="A22" s="28" t="s">
        <v>220</v>
      </c>
      <c r="B22" s="22">
        <f t="shared" si="0"/>
        <v>16.899999999999999</v>
      </c>
      <c r="C22" s="22">
        <f t="shared" si="0"/>
        <v>26.1</v>
      </c>
      <c r="D22" s="22">
        <f t="shared" si="0"/>
        <v>14.5</v>
      </c>
      <c r="E22" s="22">
        <f t="shared" si="0"/>
        <v>7.8</v>
      </c>
      <c r="F22" s="22">
        <f t="shared" si="0"/>
        <v>0</v>
      </c>
      <c r="L22" s="35" t="s">
        <v>224</v>
      </c>
      <c r="M22" s="37">
        <v>21.5</v>
      </c>
      <c r="N22" s="37">
        <v>7.8</v>
      </c>
      <c r="O22" s="37">
        <v>5.3</v>
      </c>
      <c r="P22" s="37">
        <v>2</v>
      </c>
      <c r="Q22" s="37">
        <v>5</v>
      </c>
    </row>
    <row r="23" spans="1:17" ht="16.5">
      <c r="A23" s="27" t="s">
        <v>224</v>
      </c>
      <c r="B23" s="18">
        <f t="shared" si="0"/>
        <v>21.5</v>
      </c>
      <c r="C23" s="18">
        <f t="shared" si="0"/>
        <v>7.8</v>
      </c>
      <c r="D23" s="18">
        <f t="shared" si="0"/>
        <v>5.3</v>
      </c>
      <c r="E23" s="18">
        <f t="shared" si="0"/>
        <v>2</v>
      </c>
      <c r="F23" s="18">
        <f t="shared" si="0"/>
        <v>5</v>
      </c>
      <c r="L23" s="35" t="s">
        <v>222</v>
      </c>
      <c r="M23" s="37">
        <v>15.4</v>
      </c>
      <c r="N23" s="37">
        <v>20</v>
      </c>
      <c r="O23" s="37">
        <v>15.8</v>
      </c>
      <c r="P23" s="37">
        <v>15.7</v>
      </c>
      <c r="Q23" s="37">
        <v>10</v>
      </c>
    </row>
    <row r="24" spans="1:17" ht="16.5">
      <c r="A24" s="28" t="s">
        <v>222</v>
      </c>
      <c r="B24" s="22">
        <f t="shared" si="0"/>
        <v>15.4</v>
      </c>
      <c r="C24" s="22">
        <f t="shared" si="0"/>
        <v>20</v>
      </c>
      <c r="D24" s="22">
        <f t="shared" si="0"/>
        <v>15.8</v>
      </c>
      <c r="E24" s="22">
        <f t="shared" si="0"/>
        <v>15.7</v>
      </c>
      <c r="F24" s="22">
        <f t="shared" si="0"/>
        <v>10</v>
      </c>
      <c r="L24" s="35" t="s">
        <v>221</v>
      </c>
      <c r="M24" s="37">
        <v>9.1999999999999993</v>
      </c>
      <c r="N24" s="37">
        <v>11.3</v>
      </c>
      <c r="O24" s="37">
        <v>11.8</v>
      </c>
      <c r="P24" s="37">
        <v>19.600000000000001</v>
      </c>
      <c r="Q24" s="37">
        <v>2.5</v>
      </c>
    </row>
    <row r="25" spans="1:17" ht="16.5">
      <c r="A25" s="27" t="s">
        <v>221</v>
      </c>
      <c r="B25" s="18">
        <f t="shared" si="0"/>
        <v>9.1999999999999993</v>
      </c>
      <c r="C25" s="18">
        <f t="shared" si="0"/>
        <v>11.3</v>
      </c>
      <c r="D25" s="18">
        <f t="shared" si="0"/>
        <v>11.8</v>
      </c>
      <c r="E25" s="18">
        <f t="shared" si="0"/>
        <v>19.600000000000001</v>
      </c>
      <c r="F25" s="18">
        <f t="shared" si="0"/>
        <v>2.5</v>
      </c>
      <c r="L25" s="35" t="s">
        <v>223</v>
      </c>
      <c r="M25" s="37">
        <v>6.2</v>
      </c>
      <c r="N25" s="37">
        <v>12.2</v>
      </c>
      <c r="O25" s="37">
        <v>9.1999999999999993</v>
      </c>
      <c r="P25" s="37">
        <v>17.600000000000001</v>
      </c>
      <c r="Q25" s="37">
        <v>2.5</v>
      </c>
    </row>
    <row r="26" spans="1:17" ht="16.5">
      <c r="A26" s="28" t="s">
        <v>223</v>
      </c>
      <c r="B26" s="22">
        <f t="shared" si="0"/>
        <v>6.2</v>
      </c>
      <c r="C26" s="22">
        <f t="shared" si="0"/>
        <v>12.2</v>
      </c>
      <c r="D26" s="22">
        <f t="shared" si="0"/>
        <v>9.1999999999999993</v>
      </c>
      <c r="E26" s="22">
        <f t="shared" si="0"/>
        <v>17.600000000000001</v>
      </c>
      <c r="F26" s="22">
        <f t="shared" si="0"/>
        <v>2.5</v>
      </c>
    </row>
    <row r="33" spans="12:17" ht="5.5" customHeight="1"/>
    <row r="34" spans="12:17" ht="15" thickBot="1">
      <c r="L34" s="42" t="s">
        <v>576</v>
      </c>
      <c r="M34" s="50" t="s">
        <v>565</v>
      </c>
      <c r="N34" s="50" t="s">
        <v>566</v>
      </c>
      <c r="O34" s="50" t="s">
        <v>567</v>
      </c>
      <c r="P34" s="50" t="s">
        <v>568</v>
      </c>
      <c r="Q34" s="50" t="s">
        <v>569</v>
      </c>
    </row>
    <row r="35" spans="12:17" ht="27" customHeight="1" thickTop="1" thickBot="1">
      <c r="L35" s="46" t="s">
        <v>570</v>
      </c>
      <c r="M35" s="40">
        <v>21.5</v>
      </c>
      <c r="N35" s="40">
        <v>7.8</v>
      </c>
      <c r="O35" s="40">
        <v>5.3</v>
      </c>
      <c r="P35" s="40">
        <v>2</v>
      </c>
      <c r="Q35" s="40">
        <v>5</v>
      </c>
    </row>
    <row r="36" spans="12:17" ht="27" customHeight="1" thickTop="1" thickBot="1">
      <c r="L36" s="47" t="s">
        <v>572</v>
      </c>
      <c r="M36" s="40">
        <v>16.899999999999999</v>
      </c>
      <c r="N36" s="40">
        <v>26.1</v>
      </c>
      <c r="O36" s="40">
        <v>14.5</v>
      </c>
      <c r="P36" s="40">
        <v>7.8</v>
      </c>
      <c r="Q36" s="40">
        <v>0</v>
      </c>
    </row>
    <row r="37" spans="12:17" ht="27" customHeight="1" thickTop="1" thickBot="1">
      <c r="L37" s="47" t="s">
        <v>571</v>
      </c>
      <c r="M37" s="40">
        <v>6.2</v>
      </c>
      <c r="N37" s="40">
        <v>12.2</v>
      </c>
      <c r="O37" s="40">
        <v>9.1999999999999993</v>
      </c>
      <c r="P37" s="40">
        <v>17.600000000000001</v>
      </c>
      <c r="Q37" s="40">
        <v>2.5</v>
      </c>
    </row>
    <row r="38" spans="12:17" ht="27" customHeight="1" thickTop="1" thickBot="1">
      <c r="L38" s="47" t="s">
        <v>573</v>
      </c>
      <c r="M38" s="40">
        <v>15.4</v>
      </c>
      <c r="N38" s="40">
        <v>20</v>
      </c>
      <c r="O38" s="40">
        <v>15.8</v>
      </c>
      <c r="P38" s="40">
        <v>15.7</v>
      </c>
      <c r="Q38" s="40">
        <v>10</v>
      </c>
    </row>
    <row r="39" spans="12:17" ht="27" customHeight="1" thickTop="1" thickBot="1">
      <c r="L39" s="49" t="s">
        <v>575</v>
      </c>
      <c r="M39" s="40">
        <v>9.1999999999999993</v>
      </c>
      <c r="N39" s="40">
        <v>11.3</v>
      </c>
      <c r="O39" s="40">
        <v>11.8</v>
      </c>
      <c r="P39" s="40">
        <v>19.600000000000001</v>
      </c>
      <c r="Q39" s="40">
        <v>2.5</v>
      </c>
    </row>
    <row r="40" spans="12:17" ht="27" customHeight="1" thickTop="1" thickBot="1">
      <c r="L40" s="48" t="s">
        <v>574</v>
      </c>
      <c r="M40" s="40">
        <v>18.5</v>
      </c>
      <c r="N40" s="40">
        <v>14.8</v>
      </c>
      <c r="O40" s="45">
        <v>36.799999999999997</v>
      </c>
      <c r="P40" s="40">
        <v>25.5</v>
      </c>
      <c r="Q40" s="45">
        <v>42.5</v>
      </c>
    </row>
    <row r="41" spans="12:17" ht="20.5" customHeight="1" thickTop="1">
      <c r="L41" s="43" t="s">
        <v>582</v>
      </c>
      <c r="M41" s="44" t="s">
        <v>577</v>
      </c>
      <c r="N41" s="44" t="s">
        <v>578</v>
      </c>
      <c r="O41" s="44" t="s">
        <v>579</v>
      </c>
      <c r="P41" s="44" t="s">
        <v>580</v>
      </c>
      <c r="Q41" s="44" t="s">
        <v>581</v>
      </c>
    </row>
    <row r="42" spans="12:17">
      <c r="L42" s="38"/>
      <c r="M42" s="39"/>
      <c r="N42" s="39"/>
      <c r="O42" s="39"/>
      <c r="P42" s="39"/>
      <c r="Q42" s="39"/>
    </row>
  </sheetData>
  <phoneticPr fontId="17"/>
  <conditionalFormatting sqref="L34:Q41">
    <cfRule type="colorScale" priority="10">
      <colorScale>
        <cfvo type="min"/>
        <cfvo type="max"/>
        <color rgb="FFD8EEEC"/>
        <color theme="4"/>
      </colorScale>
    </cfRule>
  </conditionalFormatting>
  <conditionalFormatting sqref="M35:Q40">
    <cfRule type="colorScale" priority="1">
      <colorScale>
        <cfvo type="min"/>
        <cfvo type="max"/>
        <color rgb="FFF4FAF9"/>
        <color theme="4"/>
      </colorScale>
    </cfRule>
    <cfRule type="colorScale" priority="2">
      <colorScale>
        <cfvo type="min"/>
        <cfvo type="max"/>
        <color rgb="FFD8EEEC"/>
        <color theme="4"/>
      </colorScale>
    </cfRule>
    <cfRule type="colorScale" priority="4">
      <colorScale>
        <cfvo type="min"/>
        <cfvo type="max"/>
        <color theme="4"/>
        <color rgb="FFD8EEEC"/>
      </colorScale>
    </cfRule>
    <cfRule type="colorScale" priority="5">
      <colorScale>
        <cfvo type="min"/>
        <cfvo type="max"/>
        <color rgb="FFFCFCFF"/>
        <color rgb="FF63BE7B"/>
      </colorScale>
    </cfRule>
  </conditionalFormatting>
  <pageMargins left="0.75" right="0.75" top="1" bottom="1" header="0.511811023622047" footer="0.511811023622047"/>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1"/>
  <sheetViews>
    <sheetView showGridLines="0" zoomScaleNormal="100" workbookViewId="0">
      <pane ySplit="10" topLeftCell="A11" activePane="bottomLeft" state="frozen"/>
      <selection pane="bottomLeft"/>
    </sheetView>
  </sheetViews>
  <sheetFormatPr defaultColWidth="8.54296875" defaultRowHeight="14.5"/>
  <cols>
    <col min="1" max="1" width="38" customWidth="1"/>
    <col min="2" max="2" width="16.453125" customWidth="1"/>
    <col min="3" max="3" width="15" customWidth="1"/>
    <col min="4" max="4" width="11" customWidth="1"/>
    <col min="5" max="5" width="16.453125" customWidth="1"/>
    <col min="6" max="6" width="13.453125" customWidth="1"/>
  </cols>
  <sheetData>
    <row r="1" spans="1:7" ht="21.5">
      <c r="A1" s="14" t="s">
        <v>249</v>
      </c>
    </row>
    <row r="2" spans="1:7">
      <c r="A2" s="2" t="s">
        <v>250</v>
      </c>
    </row>
    <row r="4" spans="1:7" ht="15.5">
      <c r="A4" s="4" t="s">
        <v>251</v>
      </c>
    </row>
    <row r="5" spans="1:7" ht="15.5">
      <c r="A5" s="4" t="s">
        <v>252</v>
      </c>
    </row>
    <row r="6" spans="1:7" ht="15.5">
      <c r="A6" s="4" t="s">
        <v>253</v>
      </c>
    </row>
    <row r="7" spans="1:7" ht="15.5">
      <c r="A7" s="4" t="s">
        <v>254</v>
      </c>
    </row>
    <row r="8" spans="1:7" ht="15.5">
      <c r="A8" s="4" t="s">
        <v>109</v>
      </c>
    </row>
    <row r="10" spans="1:7" ht="26">
      <c r="A10" s="26" t="s">
        <v>255</v>
      </c>
      <c r="B10" s="5" t="s">
        <v>256</v>
      </c>
      <c r="C10" s="5" t="s">
        <v>257</v>
      </c>
      <c r="D10" s="5" t="s">
        <v>258</v>
      </c>
      <c r="E10" s="5" t="s">
        <v>259</v>
      </c>
      <c r="F10" s="5" t="s">
        <v>260</v>
      </c>
      <c r="G10" s="5" t="s">
        <v>113</v>
      </c>
    </row>
    <row r="11" spans="1:7" ht="16.5">
      <c r="A11" s="27" t="s">
        <v>261</v>
      </c>
      <c r="B11" s="17">
        <v>61</v>
      </c>
      <c r="C11" s="17">
        <v>67</v>
      </c>
      <c r="D11" s="17">
        <v>37</v>
      </c>
      <c r="E11" s="17">
        <v>8</v>
      </c>
      <c r="F11" s="17">
        <v>16</v>
      </c>
      <c r="G11" s="31">
        <v>189</v>
      </c>
    </row>
    <row r="12" spans="1:7" ht="16.5">
      <c r="A12" s="28" t="s">
        <v>262</v>
      </c>
      <c r="B12" s="21">
        <v>30</v>
      </c>
      <c r="C12" s="21">
        <v>199</v>
      </c>
      <c r="D12" s="21">
        <v>128</v>
      </c>
      <c r="E12" s="21">
        <v>21</v>
      </c>
      <c r="F12" s="21">
        <v>55</v>
      </c>
      <c r="G12" s="31">
        <v>433</v>
      </c>
    </row>
    <row r="13" spans="1:7" ht="16.5">
      <c r="A13" s="27" t="s">
        <v>263</v>
      </c>
      <c r="B13" s="17">
        <v>5</v>
      </c>
      <c r="C13" s="17">
        <v>57</v>
      </c>
      <c r="D13" s="17">
        <v>122</v>
      </c>
      <c r="E13" s="17">
        <v>31</v>
      </c>
      <c r="F13" s="17">
        <v>61</v>
      </c>
      <c r="G13" s="31">
        <v>276</v>
      </c>
    </row>
    <row r="14" spans="1:7" ht="16.5">
      <c r="A14" s="28" t="s">
        <v>264</v>
      </c>
      <c r="B14" s="21">
        <v>2</v>
      </c>
      <c r="C14" s="21">
        <v>24</v>
      </c>
      <c r="D14" s="21">
        <v>62</v>
      </c>
      <c r="E14" s="21">
        <v>11</v>
      </c>
      <c r="F14" s="21">
        <v>97</v>
      </c>
      <c r="G14" s="31">
        <v>196</v>
      </c>
    </row>
    <row r="16" spans="1:7">
      <c r="A16" s="3" t="s">
        <v>265</v>
      </c>
    </row>
    <row r="17" spans="1:6" ht="26">
      <c r="A17" s="26" t="s">
        <v>255</v>
      </c>
      <c r="B17" s="5" t="s">
        <v>256</v>
      </c>
      <c r="C17" s="5" t="s">
        <v>257</v>
      </c>
      <c r="D17" s="5" t="s">
        <v>258</v>
      </c>
      <c r="E17" s="5" t="s">
        <v>259</v>
      </c>
      <c r="F17" s="5" t="s">
        <v>260</v>
      </c>
    </row>
    <row r="18" spans="1:6" ht="16.5">
      <c r="A18" s="27" t="s">
        <v>261</v>
      </c>
      <c r="B18" s="18">
        <f t="shared" ref="B18:F21" si="0">ROUND(B11/$G11*100,1)</f>
        <v>32.299999999999997</v>
      </c>
      <c r="C18" s="18">
        <f t="shared" si="0"/>
        <v>35.4</v>
      </c>
      <c r="D18" s="18">
        <f t="shared" si="0"/>
        <v>19.600000000000001</v>
      </c>
      <c r="E18" s="18">
        <f t="shared" si="0"/>
        <v>4.2</v>
      </c>
      <c r="F18" s="18">
        <f t="shared" si="0"/>
        <v>8.5</v>
      </c>
    </row>
    <row r="19" spans="1:6" ht="16.5">
      <c r="A19" s="28" t="s">
        <v>262</v>
      </c>
      <c r="B19" s="22">
        <f t="shared" si="0"/>
        <v>6.9</v>
      </c>
      <c r="C19" s="22">
        <f t="shared" si="0"/>
        <v>46</v>
      </c>
      <c r="D19" s="22">
        <f t="shared" si="0"/>
        <v>29.6</v>
      </c>
      <c r="E19" s="22">
        <f t="shared" si="0"/>
        <v>4.8</v>
      </c>
      <c r="F19" s="22">
        <f t="shared" si="0"/>
        <v>12.7</v>
      </c>
    </row>
    <row r="20" spans="1:6" ht="16.5">
      <c r="A20" s="27" t="s">
        <v>263</v>
      </c>
      <c r="B20" s="18">
        <f t="shared" si="0"/>
        <v>1.8</v>
      </c>
      <c r="C20" s="18">
        <f t="shared" si="0"/>
        <v>20.7</v>
      </c>
      <c r="D20" s="18">
        <f t="shared" si="0"/>
        <v>44.2</v>
      </c>
      <c r="E20" s="18">
        <f t="shared" si="0"/>
        <v>11.2</v>
      </c>
      <c r="F20" s="18">
        <f t="shared" si="0"/>
        <v>22.1</v>
      </c>
    </row>
    <row r="21" spans="1:6" ht="16.5">
      <c r="A21" s="28" t="s">
        <v>264</v>
      </c>
      <c r="B21" s="22">
        <f t="shared" si="0"/>
        <v>1</v>
      </c>
      <c r="C21" s="22">
        <f t="shared" si="0"/>
        <v>12.2</v>
      </c>
      <c r="D21" s="22">
        <f t="shared" si="0"/>
        <v>31.6</v>
      </c>
      <c r="E21" s="22">
        <f t="shared" si="0"/>
        <v>5.6</v>
      </c>
      <c r="F21" s="22">
        <f t="shared" si="0"/>
        <v>49.5</v>
      </c>
    </row>
  </sheetData>
  <phoneticPr fontId="17"/>
  <pageMargins left="0.75" right="0.75" top="1" bottom="1" header="0.511811023622047" footer="0.511811023622047"/>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8"/>
  <sheetViews>
    <sheetView showGridLines="0" zoomScale="70" zoomScaleNormal="70" workbookViewId="0">
      <pane ySplit="12" topLeftCell="A25" activePane="bottomLeft" state="frozen"/>
      <selection pane="bottomLeft" activeCell="AG37" sqref="AG37"/>
    </sheetView>
  </sheetViews>
  <sheetFormatPr defaultColWidth="8.54296875" defaultRowHeight="14.5"/>
  <cols>
    <col min="1" max="1" width="36.1796875" customWidth="1"/>
    <col min="2" max="2" width="13.453125" customWidth="1"/>
    <col min="3" max="4" width="12" customWidth="1"/>
    <col min="5" max="5" width="13.453125" customWidth="1"/>
    <col min="6" max="8" width="12" customWidth="1"/>
  </cols>
  <sheetData>
    <row r="1" spans="1:8" ht="21.5">
      <c r="A1" s="14" t="s">
        <v>266</v>
      </c>
    </row>
    <row r="2" spans="1:8" ht="6.75" customHeight="1">
      <c r="A2" s="2" t="s">
        <v>267</v>
      </c>
    </row>
    <row r="3" spans="1:8" hidden="1"/>
    <row r="4" spans="1:8" ht="15.5" hidden="1">
      <c r="A4" s="4" t="s">
        <v>268</v>
      </c>
    </row>
    <row r="5" spans="1:8" ht="15.5" hidden="1">
      <c r="A5" s="4" t="s">
        <v>269</v>
      </c>
    </row>
    <row r="6" spans="1:8" ht="15.5" hidden="1">
      <c r="A6" s="4" t="s">
        <v>270</v>
      </c>
    </row>
    <row r="7" spans="1:8" ht="15.5" hidden="1">
      <c r="A7" s="4" t="s">
        <v>271</v>
      </c>
    </row>
    <row r="8" spans="1:8" ht="15.5" hidden="1">
      <c r="A8" s="4" t="s">
        <v>109</v>
      </c>
    </row>
    <row r="9" spans="1:8" hidden="1"/>
    <row r="10" spans="1:8" ht="16.5" hidden="1">
      <c r="C10" s="29" t="s">
        <v>217</v>
      </c>
      <c r="D10" s="30">
        <v>1094</v>
      </c>
    </row>
    <row r="11" spans="1:8" hidden="1"/>
    <row r="12" spans="1:8" ht="29.5" hidden="1">
      <c r="A12" s="26" t="s">
        <v>272</v>
      </c>
      <c r="B12" s="5" t="s">
        <v>273</v>
      </c>
      <c r="C12" s="5" t="s">
        <v>274</v>
      </c>
      <c r="D12" s="5" t="s">
        <v>275</v>
      </c>
      <c r="E12" s="5" t="s">
        <v>276</v>
      </c>
      <c r="F12" s="5" t="s">
        <v>277</v>
      </c>
      <c r="G12" s="5" t="s">
        <v>278</v>
      </c>
      <c r="H12" s="5" t="s">
        <v>279</v>
      </c>
    </row>
    <row r="13" spans="1:8" ht="16.5">
      <c r="A13" s="27" t="s">
        <v>280</v>
      </c>
      <c r="B13" s="17">
        <v>484</v>
      </c>
      <c r="C13" s="17">
        <v>530</v>
      </c>
      <c r="D13" s="17">
        <v>80</v>
      </c>
      <c r="E13" s="18">
        <f t="shared" ref="E13:E28" si="0">ROUND(B13/$D$10*100,1)</f>
        <v>44.2</v>
      </c>
      <c r="F13" s="18">
        <f t="shared" ref="F13:F28" si="1">ROUND(C13/$D$10*100,1)</f>
        <v>48.4</v>
      </c>
      <c r="G13" s="18">
        <f t="shared" ref="G13:G28" si="2">ROUND(D13/$D$10*100,1)</f>
        <v>7.3</v>
      </c>
      <c r="H13" s="18">
        <f t="shared" ref="H13:H28" si="3">ROUND((B13-D13)/$D$10*100,1)</f>
        <v>36.9</v>
      </c>
    </row>
    <row r="14" spans="1:8" ht="16.5">
      <c r="A14" s="28" t="s">
        <v>281</v>
      </c>
      <c r="B14" s="21">
        <v>369</v>
      </c>
      <c r="C14" s="21">
        <v>621</v>
      </c>
      <c r="D14" s="21">
        <v>104</v>
      </c>
      <c r="E14" s="22">
        <f t="shared" si="0"/>
        <v>33.700000000000003</v>
      </c>
      <c r="F14" s="22">
        <f t="shared" si="1"/>
        <v>56.8</v>
      </c>
      <c r="G14" s="22">
        <f t="shared" si="2"/>
        <v>9.5</v>
      </c>
      <c r="H14" s="22">
        <f t="shared" si="3"/>
        <v>24.2</v>
      </c>
    </row>
    <row r="15" spans="1:8" ht="16.5">
      <c r="A15" s="27" t="s">
        <v>282</v>
      </c>
      <c r="B15" s="17">
        <v>344</v>
      </c>
      <c r="C15" s="17">
        <v>668</v>
      </c>
      <c r="D15" s="17">
        <v>82</v>
      </c>
      <c r="E15" s="18">
        <f t="shared" si="0"/>
        <v>31.4</v>
      </c>
      <c r="F15" s="18">
        <f t="shared" si="1"/>
        <v>61.1</v>
      </c>
      <c r="G15" s="18">
        <f t="shared" si="2"/>
        <v>7.5</v>
      </c>
      <c r="H15" s="18">
        <f t="shared" si="3"/>
        <v>23.9</v>
      </c>
    </row>
    <row r="16" spans="1:8" ht="16.5">
      <c r="A16" s="28" t="s">
        <v>283</v>
      </c>
      <c r="B16" s="21">
        <v>343</v>
      </c>
      <c r="C16" s="21">
        <v>625</v>
      </c>
      <c r="D16" s="21">
        <v>126</v>
      </c>
      <c r="E16" s="22">
        <f t="shared" si="0"/>
        <v>31.4</v>
      </c>
      <c r="F16" s="22">
        <f t="shared" si="1"/>
        <v>57.1</v>
      </c>
      <c r="G16" s="22">
        <f t="shared" si="2"/>
        <v>11.5</v>
      </c>
      <c r="H16" s="22">
        <f t="shared" si="3"/>
        <v>19.8</v>
      </c>
    </row>
    <row r="17" spans="1:8" ht="16.5">
      <c r="A17" s="27" t="s">
        <v>284</v>
      </c>
      <c r="B17" s="17">
        <v>285</v>
      </c>
      <c r="C17" s="17">
        <v>730</v>
      </c>
      <c r="D17" s="17">
        <v>79</v>
      </c>
      <c r="E17" s="18">
        <f t="shared" si="0"/>
        <v>26.1</v>
      </c>
      <c r="F17" s="18">
        <f t="shared" si="1"/>
        <v>66.7</v>
      </c>
      <c r="G17" s="18">
        <f t="shared" si="2"/>
        <v>7.2</v>
      </c>
      <c r="H17" s="18">
        <f t="shared" si="3"/>
        <v>18.8</v>
      </c>
    </row>
    <row r="18" spans="1:8" ht="16.5">
      <c r="A18" s="28" t="s">
        <v>285</v>
      </c>
      <c r="B18" s="21">
        <v>301</v>
      </c>
      <c r="C18" s="21">
        <v>676</v>
      </c>
      <c r="D18" s="21">
        <v>117</v>
      </c>
      <c r="E18" s="22">
        <f t="shared" si="0"/>
        <v>27.5</v>
      </c>
      <c r="F18" s="22">
        <f t="shared" si="1"/>
        <v>61.8</v>
      </c>
      <c r="G18" s="22">
        <f t="shared" si="2"/>
        <v>10.7</v>
      </c>
      <c r="H18" s="22">
        <f t="shared" si="3"/>
        <v>16.8</v>
      </c>
    </row>
    <row r="19" spans="1:8" ht="16.5">
      <c r="A19" s="27" t="s">
        <v>286</v>
      </c>
      <c r="B19" s="17">
        <v>290</v>
      </c>
      <c r="C19" s="17">
        <v>684</v>
      </c>
      <c r="D19" s="17">
        <v>120</v>
      </c>
      <c r="E19" s="18">
        <f t="shared" si="0"/>
        <v>26.5</v>
      </c>
      <c r="F19" s="18">
        <f t="shared" si="1"/>
        <v>62.5</v>
      </c>
      <c r="G19" s="18">
        <f t="shared" si="2"/>
        <v>11</v>
      </c>
      <c r="H19" s="18">
        <f t="shared" si="3"/>
        <v>15.5</v>
      </c>
    </row>
    <row r="20" spans="1:8" ht="16.5">
      <c r="A20" s="28" t="s">
        <v>287</v>
      </c>
      <c r="B20" s="21">
        <v>208</v>
      </c>
      <c r="C20" s="21">
        <v>768</v>
      </c>
      <c r="D20" s="21">
        <v>118</v>
      </c>
      <c r="E20" s="22">
        <f t="shared" si="0"/>
        <v>19</v>
      </c>
      <c r="F20" s="22">
        <f t="shared" si="1"/>
        <v>70.2</v>
      </c>
      <c r="G20" s="22">
        <f t="shared" si="2"/>
        <v>10.8</v>
      </c>
      <c r="H20" s="22">
        <f t="shared" si="3"/>
        <v>8.1999999999999993</v>
      </c>
    </row>
    <row r="21" spans="1:8" ht="16.5">
      <c r="A21" s="27" t="s">
        <v>288</v>
      </c>
      <c r="B21" s="17">
        <v>185</v>
      </c>
      <c r="C21" s="17">
        <v>805</v>
      </c>
      <c r="D21" s="17">
        <v>104</v>
      </c>
      <c r="E21" s="18">
        <f t="shared" si="0"/>
        <v>16.899999999999999</v>
      </c>
      <c r="F21" s="18">
        <f t="shared" si="1"/>
        <v>73.599999999999994</v>
      </c>
      <c r="G21" s="18">
        <f t="shared" si="2"/>
        <v>9.5</v>
      </c>
      <c r="H21" s="18">
        <f t="shared" si="3"/>
        <v>7.4</v>
      </c>
    </row>
    <row r="22" spans="1:8" ht="16.5">
      <c r="A22" s="28" t="s">
        <v>289</v>
      </c>
      <c r="B22" s="21">
        <v>262</v>
      </c>
      <c r="C22" s="21">
        <v>646</v>
      </c>
      <c r="D22" s="21">
        <v>186</v>
      </c>
      <c r="E22" s="22">
        <f t="shared" si="0"/>
        <v>23.9</v>
      </c>
      <c r="F22" s="22">
        <f t="shared" si="1"/>
        <v>59</v>
      </c>
      <c r="G22" s="22">
        <f t="shared" si="2"/>
        <v>17</v>
      </c>
      <c r="H22" s="22">
        <f t="shared" si="3"/>
        <v>6.9</v>
      </c>
    </row>
    <row r="23" spans="1:8" ht="16.5">
      <c r="A23" s="27" t="s">
        <v>290</v>
      </c>
      <c r="B23" s="17">
        <v>232</v>
      </c>
      <c r="C23" s="17">
        <v>691</v>
      </c>
      <c r="D23" s="17">
        <v>171</v>
      </c>
      <c r="E23" s="18">
        <f t="shared" si="0"/>
        <v>21.2</v>
      </c>
      <c r="F23" s="18">
        <f t="shared" si="1"/>
        <v>63.2</v>
      </c>
      <c r="G23" s="18">
        <f t="shared" si="2"/>
        <v>15.6</v>
      </c>
      <c r="H23" s="18">
        <f t="shared" si="3"/>
        <v>5.6</v>
      </c>
    </row>
    <row r="24" spans="1:8" ht="16.5">
      <c r="A24" s="34" t="s">
        <v>562</v>
      </c>
      <c r="B24" s="21">
        <v>183</v>
      </c>
      <c r="C24" s="21">
        <v>725</v>
      </c>
      <c r="D24" s="21">
        <v>186</v>
      </c>
      <c r="E24" s="22">
        <f t="shared" si="0"/>
        <v>16.7</v>
      </c>
      <c r="F24" s="22">
        <f t="shared" si="1"/>
        <v>66.3</v>
      </c>
      <c r="G24" s="22">
        <f t="shared" si="2"/>
        <v>17</v>
      </c>
      <c r="H24" s="22">
        <f t="shared" si="3"/>
        <v>-0.3</v>
      </c>
    </row>
    <row r="25" spans="1:8" ht="16.5">
      <c r="A25" s="15" t="s">
        <v>563</v>
      </c>
      <c r="B25" s="17">
        <v>204</v>
      </c>
      <c r="C25" s="17">
        <v>659</v>
      </c>
      <c r="D25" s="17">
        <v>231</v>
      </c>
      <c r="E25" s="18">
        <f t="shared" si="0"/>
        <v>18.600000000000001</v>
      </c>
      <c r="F25" s="18">
        <f t="shared" si="1"/>
        <v>60.2</v>
      </c>
      <c r="G25" s="18">
        <f t="shared" si="2"/>
        <v>21.1</v>
      </c>
      <c r="H25" s="18">
        <f t="shared" si="3"/>
        <v>-2.5</v>
      </c>
    </row>
    <row r="26" spans="1:8" ht="16.5">
      <c r="A26" s="28" t="s">
        <v>293</v>
      </c>
      <c r="B26" s="21">
        <v>181</v>
      </c>
      <c r="C26" s="21">
        <v>694</v>
      </c>
      <c r="D26" s="21">
        <v>219</v>
      </c>
      <c r="E26" s="22">
        <f t="shared" si="0"/>
        <v>16.5</v>
      </c>
      <c r="F26" s="22">
        <f t="shared" si="1"/>
        <v>63.4</v>
      </c>
      <c r="G26" s="22">
        <f t="shared" si="2"/>
        <v>20</v>
      </c>
      <c r="H26" s="22">
        <f t="shared" si="3"/>
        <v>-3.5</v>
      </c>
    </row>
    <row r="27" spans="1:8" ht="16.5">
      <c r="A27" s="27" t="s">
        <v>294</v>
      </c>
      <c r="B27" s="17">
        <v>115</v>
      </c>
      <c r="C27" s="17">
        <v>769</v>
      </c>
      <c r="D27" s="17">
        <v>210</v>
      </c>
      <c r="E27" s="18">
        <f t="shared" si="0"/>
        <v>10.5</v>
      </c>
      <c r="F27" s="18">
        <f t="shared" si="1"/>
        <v>70.3</v>
      </c>
      <c r="G27" s="18">
        <f t="shared" si="2"/>
        <v>19.2</v>
      </c>
      <c r="H27" s="18">
        <f t="shared" si="3"/>
        <v>-8.6999999999999993</v>
      </c>
    </row>
    <row r="28" spans="1:8" ht="16.5">
      <c r="A28" s="34" t="s">
        <v>564</v>
      </c>
      <c r="B28" s="21">
        <v>147</v>
      </c>
      <c r="C28" s="21">
        <v>642</v>
      </c>
      <c r="D28" s="21">
        <v>305</v>
      </c>
      <c r="E28" s="22">
        <f t="shared" si="0"/>
        <v>13.4</v>
      </c>
      <c r="F28" s="22">
        <f t="shared" si="1"/>
        <v>58.7</v>
      </c>
      <c r="G28" s="22">
        <f t="shared" si="2"/>
        <v>27.9</v>
      </c>
      <c r="H28" s="22">
        <f t="shared" si="3"/>
        <v>-14.4</v>
      </c>
    </row>
  </sheetData>
  <phoneticPr fontId="17"/>
  <pageMargins left="0.75" right="0.75" top="1" bottom="1" header="0.511811023622047" footer="0.511811023622047"/>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9"/>
  <sheetViews>
    <sheetView showGridLines="0" zoomScaleNormal="100" workbookViewId="0">
      <pane ySplit="11" topLeftCell="A12" activePane="bottomLeft" state="frozen"/>
      <selection pane="bottomLeft" activeCell="K32" sqref="K32"/>
    </sheetView>
  </sheetViews>
  <sheetFormatPr defaultColWidth="8.54296875" defaultRowHeight="14.5"/>
  <cols>
    <col min="1" max="1" width="36.1796875" customWidth="1"/>
    <col min="2" max="2" width="13.453125" customWidth="1"/>
    <col min="3" max="4" width="12" customWidth="1"/>
    <col min="5" max="5" width="13.453125" customWidth="1"/>
    <col min="6" max="8" width="12" customWidth="1"/>
    <col min="10" max="10" width="34.1796875" customWidth="1"/>
    <col min="11" max="17" width="17.90625" customWidth="1"/>
  </cols>
  <sheetData>
    <row r="1" spans="1:8" ht="21.5">
      <c r="A1" s="14" t="s">
        <v>296</v>
      </c>
    </row>
    <row r="2" spans="1:8">
      <c r="A2" s="2" t="s">
        <v>297</v>
      </c>
    </row>
    <row r="4" spans="1:8" ht="15.5">
      <c r="A4" s="4" t="s">
        <v>268</v>
      </c>
    </row>
    <row r="5" spans="1:8" ht="15.5">
      <c r="A5" s="4" t="s">
        <v>298</v>
      </c>
    </row>
    <row r="6" spans="1:8" ht="15.5">
      <c r="A6" s="4" t="s">
        <v>271</v>
      </c>
    </row>
    <row r="7" spans="1:8" ht="15.5">
      <c r="A7" s="4" t="s">
        <v>109</v>
      </c>
    </row>
    <row r="9" spans="1:8" ht="16.5">
      <c r="C9" s="29" t="s">
        <v>217</v>
      </c>
      <c r="D9" s="30">
        <v>1094</v>
      </c>
    </row>
    <row r="11" spans="1:8" ht="29.5">
      <c r="A11" s="26" t="s">
        <v>272</v>
      </c>
      <c r="B11" s="5" t="s">
        <v>273</v>
      </c>
      <c r="C11" s="5" t="s">
        <v>274</v>
      </c>
      <c r="D11" s="5" t="s">
        <v>275</v>
      </c>
      <c r="E11" s="5" t="s">
        <v>276</v>
      </c>
      <c r="F11" s="5" t="s">
        <v>277</v>
      </c>
      <c r="G11" s="5" t="s">
        <v>278</v>
      </c>
      <c r="H11" s="5" t="s">
        <v>279</v>
      </c>
    </row>
    <row r="12" spans="1:8" ht="16.5">
      <c r="A12" s="27" t="s">
        <v>295</v>
      </c>
      <c r="B12" s="17">
        <v>147</v>
      </c>
      <c r="C12" s="17">
        <v>642</v>
      </c>
      <c r="D12" s="17">
        <v>305</v>
      </c>
      <c r="E12" s="18">
        <f t="shared" ref="E12:G16" si="0">ROUND(B12/$D$9*100,1)</f>
        <v>13.4</v>
      </c>
      <c r="F12" s="18">
        <f t="shared" si="0"/>
        <v>58.7</v>
      </c>
      <c r="G12" s="18">
        <f t="shared" si="0"/>
        <v>27.9</v>
      </c>
      <c r="H12" s="18">
        <f>ROUND((B12-D12)/$D$9*100,1)</f>
        <v>-14.4</v>
      </c>
    </row>
    <row r="13" spans="1:8" ht="16.5">
      <c r="A13" s="28" t="s">
        <v>294</v>
      </c>
      <c r="B13" s="21">
        <v>115</v>
      </c>
      <c r="C13" s="21">
        <v>769</v>
      </c>
      <c r="D13" s="21">
        <v>210</v>
      </c>
      <c r="E13" s="22">
        <f t="shared" si="0"/>
        <v>10.5</v>
      </c>
      <c r="F13" s="22">
        <f t="shared" si="0"/>
        <v>70.3</v>
      </c>
      <c r="G13" s="22">
        <f t="shared" si="0"/>
        <v>19.2</v>
      </c>
      <c r="H13" s="22">
        <f>ROUND((B13-D13)/$D$9*100,1)</f>
        <v>-8.6999999999999993</v>
      </c>
    </row>
    <row r="14" spans="1:8" ht="16.5">
      <c r="A14" s="27" t="s">
        <v>293</v>
      </c>
      <c r="B14" s="17">
        <v>181</v>
      </c>
      <c r="C14" s="17">
        <v>694</v>
      </c>
      <c r="D14" s="17">
        <v>219</v>
      </c>
      <c r="E14" s="18">
        <f t="shared" si="0"/>
        <v>16.5</v>
      </c>
      <c r="F14" s="18">
        <f t="shared" si="0"/>
        <v>63.4</v>
      </c>
      <c r="G14" s="18">
        <f t="shared" si="0"/>
        <v>20</v>
      </c>
      <c r="H14" s="18">
        <f>ROUND((B14-D14)/$D$9*100,1)</f>
        <v>-3.5</v>
      </c>
    </row>
    <row r="15" spans="1:8" ht="16.5">
      <c r="A15" s="19" t="s">
        <v>292</v>
      </c>
      <c r="B15" s="21">
        <v>204</v>
      </c>
      <c r="C15" s="21">
        <v>659</v>
      </c>
      <c r="D15" s="21">
        <v>231</v>
      </c>
      <c r="E15" s="22">
        <f t="shared" si="0"/>
        <v>18.600000000000001</v>
      </c>
      <c r="F15" s="22">
        <f t="shared" si="0"/>
        <v>60.2</v>
      </c>
      <c r="G15" s="22">
        <f t="shared" si="0"/>
        <v>21.1</v>
      </c>
      <c r="H15" s="22">
        <f>ROUND((B15-D15)/$D$9*100,1)</f>
        <v>-2.5</v>
      </c>
    </row>
    <row r="16" spans="1:8" ht="16.5">
      <c r="A16" s="27" t="s">
        <v>291</v>
      </c>
      <c r="B16" s="17">
        <v>183</v>
      </c>
      <c r="C16" s="17">
        <v>725</v>
      </c>
      <c r="D16" s="17">
        <v>186</v>
      </c>
      <c r="E16" s="18">
        <f t="shared" si="0"/>
        <v>16.7</v>
      </c>
      <c r="F16" s="18">
        <f t="shared" si="0"/>
        <v>66.3</v>
      </c>
      <c r="G16" s="18">
        <f t="shared" si="0"/>
        <v>17</v>
      </c>
      <c r="H16" s="18">
        <f>ROUND((B16-D16)/$D$9*100,1)</f>
        <v>-0.3</v>
      </c>
    </row>
    <row r="20" spans="1:5">
      <c r="A20" s="53" t="s">
        <v>583</v>
      </c>
      <c r="B20" s="54" t="s">
        <v>584</v>
      </c>
      <c r="C20" s="54" t="s">
        <v>585</v>
      </c>
      <c r="D20" s="54" t="s">
        <v>586</v>
      </c>
      <c r="E20" s="54" t="s">
        <v>279</v>
      </c>
    </row>
    <row r="21" spans="1:5">
      <c r="A21" s="52" t="s">
        <v>295</v>
      </c>
      <c r="B21" s="56">
        <v>13.4</v>
      </c>
      <c r="C21" s="56">
        <v>58.7</v>
      </c>
      <c r="D21" s="56">
        <v>27.9</v>
      </c>
      <c r="E21" s="59">
        <v>-14.4</v>
      </c>
    </row>
    <row r="22" spans="1:5">
      <c r="A22" s="49" t="s">
        <v>294</v>
      </c>
      <c r="B22" s="57">
        <v>10.5</v>
      </c>
      <c r="C22" s="57">
        <v>70.3</v>
      </c>
      <c r="D22" s="57">
        <v>19.2</v>
      </c>
      <c r="E22" s="59">
        <v>-8.6999999999999993</v>
      </c>
    </row>
    <row r="23" spans="1:5">
      <c r="A23" s="52" t="s">
        <v>293</v>
      </c>
      <c r="B23" s="56">
        <v>16.5</v>
      </c>
      <c r="C23" s="56">
        <v>63.4</v>
      </c>
      <c r="D23" s="56">
        <v>20</v>
      </c>
      <c r="E23" s="59">
        <v>-3.5</v>
      </c>
    </row>
    <row r="24" spans="1:5">
      <c r="A24" s="49" t="s">
        <v>587</v>
      </c>
      <c r="B24" s="57">
        <v>18.600000000000001</v>
      </c>
      <c r="C24" s="57">
        <v>60.2</v>
      </c>
      <c r="D24" s="57">
        <v>21.1</v>
      </c>
      <c r="E24" s="59">
        <v>-2.5</v>
      </c>
    </row>
    <row r="25" spans="1:5">
      <c r="A25" s="52" t="s">
        <v>291</v>
      </c>
      <c r="B25" s="56">
        <v>16.7</v>
      </c>
      <c r="C25" s="56">
        <v>66.3</v>
      </c>
      <c r="D25" s="56">
        <v>17</v>
      </c>
      <c r="E25" s="59">
        <v>-0.3</v>
      </c>
    </row>
    <row r="32" spans="1:5" ht="23" customHeight="1"/>
    <row r="33" spans="10:15" ht="23.5" customHeight="1"/>
    <row r="34" spans="10:15" ht="23.5" customHeight="1"/>
    <row r="35" spans="10:15" ht="23.5" customHeight="1"/>
    <row r="36" spans="10:15" ht="23.5" customHeight="1"/>
    <row r="37" spans="10:15" ht="23.5" customHeight="1"/>
    <row r="38" spans="10:15" ht="23.5" customHeight="1" thickBot="1">
      <c r="J38" s="58"/>
      <c r="K38" s="41"/>
      <c r="L38" s="41"/>
      <c r="M38" s="55"/>
      <c r="N38" s="41"/>
      <c r="O38" s="55"/>
    </row>
    <row r="39" spans="10:15" ht="23.5" customHeight="1" thickTop="1">
      <c r="J39" s="60"/>
      <c r="K39" s="61"/>
      <c r="L39" s="61"/>
      <c r="M39" s="61"/>
      <c r="N39" s="61"/>
      <c r="O39" s="61"/>
    </row>
  </sheetData>
  <phoneticPr fontId="17"/>
  <conditionalFormatting sqref="A20:C20 J38:O39 A21:A25">
    <cfRule type="colorScale" priority="9">
      <colorScale>
        <cfvo type="min"/>
        <cfvo type="max"/>
        <color rgb="FFD8EEEC"/>
        <color theme="4"/>
      </colorScale>
    </cfRule>
  </conditionalFormatting>
  <conditionalFormatting sqref="D20:E20">
    <cfRule type="colorScale" priority="4">
      <colorScale>
        <cfvo type="min"/>
        <cfvo type="max"/>
        <color rgb="FFD8EEEC"/>
        <color theme="4"/>
      </colorScale>
    </cfRule>
  </conditionalFormatting>
  <conditionalFormatting sqref="E21:E25">
    <cfRule type="colorScale" priority="1">
      <colorScale>
        <cfvo type="min"/>
        <cfvo type="max"/>
        <color theme="7" tint="-9.9978637043366805E-2"/>
        <color rgb="FFF4FAF9"/>
      </colorScale>
    </cfRule>
    <cfRule type="colorScale" priority="2">
      <colorScale>
        <cfvo type="min"/>
        <cfvo type="max"/>
        <color theme="7"/>
        <color rgb="FFF4FAF9"/>
      </colorScale>
    </cfRule>
    <cfRule type="colorScale" priority="3">
      <colorScale>
        <cfvo type="min"/>
        <cfvo type="max"/>
        <color theme="7" tint="-0.499984740745262"/>
        <color rgb="FFE4EDF4"/>
      </colorScale>
    </cfRule>
  </conditionalFormatting>
  <conditionalFormatting sqref="K38:O38">
    <cfRule type="colorScale" priority="5">
      <colorScale>
        <cfvo type="min"/>
        <cfvo type="max"/>
        <color rgb="FFF4FAF9"/>
        <color theme="4"/>
      </colorScale>
    </cfRule>
    <cfRule type="colorScale" priority="6">
      <colorScale>
        <cfvo type="min"/>
        <cfvo type="max"/>
        <color rgb="FFD8EEEC"/>
        <color theme="4"/>
      </colorScale>
    </cfRule>
    <cfRule type="colorScale" priority="7">
      <colorScale>
        <cfvo type="min"/>
        <cfvo type="max"/>
        <color theme="4"/>
        <color rgb="FFD8EEEC"/>
      </colorScale>
    </cfRule>
    <cfRule type="colorScale" priority="8">
      <colorScale>
        <cfvo type="min"/>
        <cfvo type="max"/>
        <color rgb="FFFCFCFF"/>
        <color rgb="FF63BE7B"/>
      </colorScale>
    </cfRule>
  </conditionalFormatting>
  <pageMargins left="0.75" right="0.75" top="1" bottom="1" header="0.511811023622047" footer="0.511811023622047"/>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23"/>
  <sheetViews>
    <sheetView showGridLines="0" zoomScaleNormal="100" workbookViewId="0">
      <pane ySplit="11" topLeftCell="A12" activePane="bottomLeft" state="frozen"/>
      <selection pane="bottomLeft" activeCell="D12" sqref="D12"/>
    </sheetView>
  </sheetViews>
  <sheetFormatPr defaultColWidth="8.54296875" defaultRowHeight="14.5"/>
  <cols>
    <col min="1" max="1" width="38" customWidth="1"/>
    <col min="2" max="2" width="11" customWidth="1"/>
    <col min="3" max="3" width="12" customWidth="1"/>
  </cols>
  <sheetData>
    <row r="1" spans="1:4" ht="21.5" hidden="1">
      <c r="A1" s="14" t="s">
        <v>299</v>
      </c>
    </row>
    <row r="2" spans="1:4" hidden="1">
      <c r="A2" s="2" t="s">
        <v>300</v>
      </c>
    </row>
    <row r="3" spans="1:4" ht="11.25" hidden="1" customHeight="1"/>
    <row r="4" spans="1:4" ht="15.5" hidden="1">
      <c r="A4" s="4" t="s">
        <v>301</v>
      </c>
    </row>
    <row r="5" spans="1:4" ht="15.5" hidden="1">
      <c r="A5" s="4" t="s">
        <v>302</v>
      </c>
    </row>
    <row r="6" spans="1:4" ht="15.5" hidden="1">
      <c r="A6" s="4" t="s">
        <v>303</v>
      </c>
    </row>
    <row r="7" spans="1:4" ht="6" hidden="1" customHeight="1">
      <c r="A7" s="4" t="s">
        <v>304</v>
      </c>
    </row>
    <row r="8" spans="1:4" hidden="1"/>
    <row r="9" spans="1:4" ht="16.5" hidden="1">
      <c r="C9" s="29" t="s">
        <v>217</v>
      </c>
      <c r="D9" s="30">
        <v>1094</v>
      </c>
    </row>
    <row r="10" spans="1:4" ht="5.25" customHeight="1"/>
    <row r="11" spans="1:4" ht="16.5" hidden="1">
      <c r="A11" s="5" t="s">
        <v>305</v>
      </c>
      <c r="B11" s="5" t="s">
        <v>112</v>
      </c>
      <c r="C11" s="5" t="s">
        <v>115</v>
      </c>
    </row>
    <row r="12" spans="1:4" ht="16.5">
      <c r="A12" s="28" t="s">
        <v>317</v>
      </c>
      <c r="B12" s="21">
        <v>50</v>
      </c>
      <c r="C12" s="22">
        <f t="shared" ref="C12:C23" si="0">ROUND(B12/$D$9*100,1)</f>
        <v>4.5999999999999996</v>
      </c>
    </row>
    <row r="13" spans="1:4" ht="16.5">
      <c r="A13" s="27" t="s">
        <v>316</v>
      </c>
      <c r="B13" s="17">
        <v>83</v>
      </c>
      <c r="C13" s="18">
        <f t="shared" si="0"/>
        <v>7.6</v>
      </c>
    </row>
    <row r="14" spans="1:4" ht="16.5">
      <c r="A14" s="28" t="s">
        <v>315</v>
      </c>
      <c r="B14" s="21">
        <v>90</v>
      </c>
      <c r="C14" s="22">
        <f t="shared" si="0"/>
        <v>8.1999999999999993</v>
      </c>
    </row>
    <row r="15" spans="1:4" ht="16.5">
      <c r="A15" s="27" t="s">
        <v>314</v>
      </c>
      <c r="B15" s="17">
        <v>94</v>
      </c>
      <c r="C15" s="18">
        <f t="shared" si="0"/>
        <v>8.6</v>
      </c>
    </row>
    <row r="16" spans="1:4" ht="16.5">
      <c r="A16" s="28" t="s">
        <v>313</v>
      </c>
      <c r="B16" s="21">
        <v>155</v>
      </c>
      <c r="C16" s="22">
        <f t="shared" si="0"/>
        <v>14.2</v>
      </c>
    </row>
    <row r="17" spans="1:3" ht="16.5">
      <c r="A17" s="27" t="s">
        <v>312</v>
      </c>
      <c r="B17" s="17">
        <v>210</v>
      </c>
      <c r="C17" s="18">
        <f t="shared" si="0"/>
        <v>19.2</v>
      </c>
    </row>
    <row r="18" spans="1:3" ht="16.5">
      <c r="A18" s="28" t="s">
        <v>311</v>
      </c>
      <c r="B18" s="21">
        <v>213</v>
      </c>
      <c r="C18" s="22">
        <f t="shared" si="0"/>
        <v>19.5</v>
      </c>
    </row>
    <row r="19" spans="1:3" ht="16.5">
      <c r="A19" s="27" t="s">
        <v>310</v>
      </c>
      <c r="B19" s="17">
        <v>259</v>
      </c>
      <c r="C19" s="18">
        <f t="shared" si="0"/>
        <v>23.7</v>
      </c>
    </row>
    <row r="20" spans="1:3" ht="16.5">
      <c r="A20" s="28" t="s">
        <v>309</v>
      </c>
      <c r="B20" s="21">
        <v>264</v>
      </c>
      <c r="C20" s="22">
        <f t="shared" si="0"/>
        <v>24.1</v>
      </c>
    </row>
    <row r="21" spans="1:3" ht="16.5">
      <c r="A21" s="27" t="s">
        <v>308</v>
      </c>
      <c r="B21" s="17">
        <v>283</v>
      </c>
      <c r="C21" s="18">
        <f t="shared" si="0"/>
        <v>25.9</v>
      </c>
    </row>
    <row r="22" spans="1:3" ht="16.5">
      <c r="A22" s="28" t="s">
        <v>307</v>
      </c>
      <c r="B22" s="21">
        <v>361</v>
      </c>
      <c r="C22" s="22">
        <f t="shared" si="0"/>
        <v>33</v>
      </c>
    </row>
    <row r="23" spans="1:3" ht="16.5">
      <c r="A23" s="27" t="s">
        <v>306</v>
      </c>
      <c r="B23" s="17">
        <v>541</v>
      </c>
      <c r="C23" s="18">
        <f t="shared" si="0"/>
        <v>49.5</v>
      </c>
    </row>
  </sheetData>
  <sortState xmlns:xlrd2="http://schemas.microsoft.com/office/spreadsheetml/2017/richdata2" ref="A12:C23">
    <sortCondition ref="C11:C23"/>
  </sortState>
  <phoneticPr fontId="17"/>
  <pageMargins left="0.75" right="0.75" top="1" bottom="1" header="0.511811023622047" footer="0.511811023622047"/>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5"/>
  <sheetViews>
    <sheetView showGridLines="0" zoomScale="70" zoomScaleNormal="70" workbookViewId="0">
      <pane ySplit="10" topLeftCell="A11" activePane="bottomLeft" state="frozen"/>
      <selection pane="bottomLeft"/>
    </sheetView>
  </sheetViews>
  <sheetFormatPr defaultColWidth="8.54296875" defaultRowHeight="14.5"/>
  <cols>
    <col min="1" max="1" width="22.81640625" customWidth="1"/>
    <col min="2" max="2" width="12" customWidth="1"/>
    <col min="3" max="3" width="13.453125" customWidth="1"/>
    <col min="4" max="4" width="21" customWidth="1"/>
    <col min="5" max="5" width="12" customWidth="1"/>
    <col min="6" max="6" width="19.54296875" customWidth="1"/>
    <col min="7" max="7" width="11" customWidth="1"/>
    <col min="8" max="8" width="19.54296875" customWidth="1"/>
  </cols>
  <sheetData>
    <row r="1" spans="1:8" ht="21.5">
      <c r="A1" s="14" t="s">
        <v>318</v>
      </c>
    </row>
    <row r="2" spans="1:8">
      <c r="A2" s="2" t="s">
        <v>319</v>
      </c>
    </row>
    <row r="4" spans="1:8" ht="15.5">
      <c r="A4" s="4" t="s">
        <v>320</v>
      </c>
    </row>
    <row r="5" spans="1:8" ht="15.5">
      <c r="A5" s="4" t="s">
        <v>106</v>
      </c>
    </row>
    <row r="6" spans="1:8" ht="15.5">
      <c r="A6" s="4" t="s">
        <v>321</v>
      </c>
    </row>
    <row r="7" spans="1:8" ht="15.5">
      <c r="A7" s="4" t="s">
        <v>163</v>
      </c>
    </row>
    <row r="8" spans="1:8" ht="15.5">
      <c r="A8" s="4" t="s">
        <v>109</v>
      </c>
    </row>
    <row r="10" spans="1:8" ht="33">
      <c r="A10" s="5" t="s">
        <v>322</v>
      </c>
      <c r="B10" s="5" t="s">
        <v>323</v>
      </c>
      <c r="C10" s="5" t="s">
        <v>324</v>
      </c>
      <c r="D10" s="5" t="s">
        <v>325</v>
      </c>
      <c r="E10" s="5" t="s">
        <v>326</v>
      </c>
      <c r="F10" s="5" t="s">
        <v>327</v>
      </c>
      <c r="G10" s="5" t="s">
        <v>328</v>
      </c>
      <c r="H10" s="5" t="s">
        <v>329</v>
      </c>
    </row>
    <row r="11" spans="1:8" ht="16.5">
      <c r="A11" s="15" t="s">
        <v>330</v>
      </c>
      <c r="B11" s="17">
        <v>85</v>
      </c>
      <c r="C11" s="17">
        <v>75</v>
      </c>
      <c r="D11" s="18">
        <f>ROUND(C11/B11*100,1)</f>
        <v>88.2</v>
      </c>
      <c r="E11" s="17">
        <v>60</v>
      </c>
      <c r="F11" s="18">
        <f>ROUND(E11/B11*100,1)</f>
        <v>70.599999999999994</v>
      </c>
      <c r="G11" s="17">
        <v>26</v>
      </c>
      <c r="H11" s="18">
        <f>ROUND(G11/B11*100,1)</f>
        <v>30.6</v>
      </c>
    </row>
    <row r="12" spans="1:8" ht="16.5">
      <c r="A12" s="19" t="s">
        <v>331</v>
      </c>
      <c r="B12" s="21">
        <v>158</v>
      </c>
      <c r="C12" s="21">
        <v>118</v>
      </c>
      <c r="D12" s="22">
        <f>ROUND(C12/B12*100,1)</f>
        <v>74.7</v>
      </c>
      <c r="E12" s="21">
        <v>94</v>
      </c>
      <c r="F12" s="22">
        <f>ROUND(E12/B12*100,1)</f>
        <v>59.5</v>
      </c>
      <c r="G12" s="21">
        <v>59</v>
      </c>
      <c r="H12" s="22">
        <f>ROUND(G12/B12*100,1)</f>
        <v>37.299999999999997</v>
      </c>
    </row>
    <row r="13" spans="1:8" ht="16.5">
      <c r="A13" s="15" t="s">
        <v>332</v>
      </c>
      <c r="B13" s="17">
        <v>155</v>
      </c>
      <c r="C13" s="17">
        <v>97</v>
      </c>
      <c r="D13" s="18">
        <f>ROUND(C13/B13*100,1)</f>
        <v>62.6</v>
      </c>
      <c r="E13" s="17">
        <v>68</v>
      </c>
      <c r="F13" s="18">
        <f>ROUND(E13/B13*100,1)</f>
        <v>43.9</v>
      </c>
      <c r="G13" s="17">
        <v>79</v>
      </c>
      <c r="H13" s="18">
        <f>ROUND(G13/B13*100,1)</f>
        <v>51</v>
      </c>
    </row>
    <row r="14" spans="1:8" ht="16.5">
      <c r="A14" s="19" t="s">
        <v>333</v>
      </c>
      <c r="B14" s="21">
        <v>172</v>
      </c>
      <c r="C14" s="21">
        <v>67</v>
      </c>
      <c r="D14" s="22">
        <f>ROUND(C14/B14*100,1)</f>
        <v>39</v>
      </c>
      <c r="E14" s="21">
        <v>48</v>
      </c>
      <c r="F14" s="22">
        <f>ROUND(E14/B14*100,1)</f>
        <v>27.9</v>
      </c>
      <c r="G14" s="21">
        <v>85</v>
      </c>
      <c r="H14" s="22">
        <f>ROUND(G14/B14*100,1)</f>
        <v>49.4</v>
      </c>
    </row>
    <row r="15" spans="1:8" ht="16.5">
      <c r="A15" s="15" t="s">
        <v>334</v>
      </c>
      <c r="B15" s="17">
        <v>524</v>
      </c>
      <c r="C15" s="17">
        <v>164</v>
      </c>
      <c r="D15" s="18">
        <f>ROUND(C15/B15*100,1)</f>
        <v>31.3</v>
      </c>
      <c r="E15" s="17">
        <v>114</v>
      </c>
      <c r="F15" s="18">
        <f>ROUND(E15/B15*100,1)</f>
        <v>21.8</v>
      </c>
      <c r="G15" s="17">
        <v>292</v>
      </c>
      <c r="H15" s="18">
        <f>ROUND(G15/B15*100,1)</f>
        <v>55.7</v>
      </c>
    </row>
  </sheetData>
  <phoneticPr fontId="17"/>
  <pageMargins left="0.75" right="0.75" top="1" bottom="1" header="0.511811023622047" footer="0.511811023622047"/>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0"/>
  <sheetViews>
    <sheetView showGridLines="0" zoomScaleNormal="100" workbookViewId="0">
      <pane ySplit="12" topLeftCell="A13" activePane="bottomLeft" state="frozen"/>
      <selection pane="bottomLeft"/>
    </sheetView>
  </sheetViews>
  <sheetFormatPr defaultColWidth="8.54296875" defaultRowHeight="14.5"/>
  <cols>
    <col min="1" max="1" width="36.1796875" customWidth="1"/>
    <col min="2" max="2" width="11" customWidth="1"/>
    <col min="3" max="3" width="12" customWidth="1"/>
    <col min="4" max="4" width="11" customWidth="1"/>
    <col min="5" max="5" width="13.453125" customWidth="1"/>
  </cols>
  <sheetData>
    <row r="1" spans="1:5" ht="21.5">
      <c r="A1" s="14" t="s">
        <v>335</v>
      </c>
    </row>
    <row r="2" spans="1:5">
      <c r="A2" s="2" t="s">
        <v>336</v>
      </c>
    </row>
    <row r="4" spans="1:5" ht="15.5">
      <c r="A4" s="4" t="s">
        <v>337</v>
      </c>
    </row>
    <row r="5" spans="1:5" ht="15.5">
      <c r="A5" s="4" t="s">
        <v>338</v>
      </c>
    </row>
    <row r="6" spans="1:5" ht="15.5">
      <c r="A6" s="4" t="s">
        <v>163</v>
      </c>
    </row>
    <row r="7" spans="1:5" ht="15.5">
      <c r="A7" s="4" t="s">
        <v>339</v>
      </c>
    </row>
    <row r="8" spans="1:5" ht="15.5">
      <c r="A8" s="4" t="s">
        <v>109</v>
      </c>
    </row>
    <row r="10" spans="1:5" ht="16.5">
      <c r="C10" s="29" t="s">
        <v>217</v>
      </c>
      <c r="D10" s="30">
        <v>1094</v>
      </c>
    </row>
    <row r="12" spans="1:5" ht="29.5">
      <c r="A12" s="5" t="s">
        <v>340</v>
      </c>
      <c r="B12" s="5" t="s">
        <v>341</v>
      </c>
      <c r="C12" s="5" t="s">
        <v>342</v>
      </c>
      <c r="D12" s="5" t="s">
        <v>343</v>
      </c>
      <c r="E12" s="5" t="s">
        <v>344</v>
      </c>
    </row>
    <row r="13" spans="1:5" ht="16.5">
      <c r="A13" s="27" t="s">
        <v>345</v>
      </c>
      <c r="B13" s="17">
        <v>293</v>
      </c>
      <c r="C13" s="18">
        <f t="shared" ref="C13:C20" si="0">ROUND(B13/$D$10*100,1)</f>
        <v>26.8</v>
      </c>
      <c r="D13" s="17">
        <v>428</v>
      </c>
      <c r="E13" s="18">
        <f t="shared" ref="E13:E20" si="1">ROUND(D13/$D$10*100,1)</f>
        <v>39.1</v>
      </c>
    </row>
    <row r="14" spans="1:5" ht="16.5">
      <c r="A14" s="28" t="s">
        <v>346</v>
      </c>
      <c r="B14" s="21">
        <v>353</v>
      </c>
      <c r="C14" s="22">
        <f t="shared" si="0"/>
        <v>32.299999999999997</v>
      </c>
      <c r="D14" s="21">
        <v>380</v>
      </c>
      <c r="E14" s="22">
        <f t="shared" si="1"/>
        <v>34.700000000000003</v>
      </c>
    </row>
    <row r="15" spans="1:5" ht="16.5">
      <c r="A15" s="27" t="s">
        <v>347</v>
      </c>
      <c r="B15" s="17">
        <v>296</v>
      </c>
      <c r="C15" s="18">
        <f t="shared" si="0"/>
        <v>27.1</v>
      </c>
      <c r="D15" s="17">
        <v>342</v>
      </c>
      <c r="E15" s="18">
        <f t="shared" si="1"/>
        <v>31.3</v>
      </c>
    </row>
    <row r="16" spans="1:5" ht="16.5">
      <c r="A16" s="28" t="s">
        <v>348</v>
      </c>
      <c r="B16" s="21">
        <v>358</v>
      </c>
      <c r="C16" s="22">
        <f t="shared" si="0"/>
        <v>32.700000000000003</v>
      </c>
      <c r="D16" s="21">
        <v>273</v>
      </c>
      <c r="E16" s="22">
        <f t="shared" si="1"/>
        <v>25</v>
      </c>
    </row>
    <row r="17" spans="1:5" ht="16.5">
      <c r="A17" s="27" t="s">
        <v>349</v>
      </c>
      <c r="B17" s="17">
        <v>302</v>
      </c>
      <c r="C17" s="18">
        <f t="shared" si="0"/>
        <v>27.6</v>
      </c>
      <c r="D17" s="17">
        <v>271</v>
      </c>
      <c r="E17" s="18">
        <f t="shared" si="1"/>
        <v>24.8</v>
      </c>
    </row>
    <row r="18" spans="1:5" ht="16.5">
      <c r="A18" s="28" t="s">
        <v>350</v>
      </c>
      <c r="B18" s="21">
        <v>281</v>
      </c>
      <c r="C18" s="22">
        <f t="shared" si="0"/>
        <v>25.7</v>
      </c>
      <c r="D18" s="21">
        <v>168</v>
      </c>
      <c r="E18" s="22">
        <f t="shared" si="1"/>
        <v>15.4</v>
      </c>
    </row>
    <row r="19" spans="1:5" ht="16.5">
      <c r="A19" s="15" t="s">
        <v>351</v>
      </c>
      <c r="B19" s="17">
        <v>295</v>
      </c>
      <c r="C19" s="18">
        <f t="shared" si="0"/>
        <v>27</v>
      </c>
      <c r="D19" s="17">
        <v>114</v>
      </c>
      <c r="E19" s="18">
        <f t="shared" si="1"/>
        <v>10.4</v>
      </c>
    </row>
    <row r="20" spans="1:5" ht="16.5">
      <c r="A20" s="28" t="s">
        <v>352</v>
      </c>
      <c r="B20" s="21">
        <v>277</v>
      </c>
      <c r="C20" s="22">
        <f t="shared" si="0"/>
        <v>25.3</v>
      </c>
      <c r="D20" s="21">
        <v>74</v>
      </c>
      <c r="E20" s="22">
        <f t="shared" si="1"/>
        <v>6.8</v>
      </c>
    </row>
  </sheetData>
  <phoneticPr fontId="17"/>
  <pageMargins left="0.75" right="0.75" top="1" bottom="1" header="0.511811023622047" footer="0.511811023622047"/>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8"/>
  <sheetViews>
    <sheetView showGridLines="0" zoomScaleNormal="100" workbookViewId="0">
      <pane ySplit="11" topLeftCell="A12" activePane="bottomLeft" state="frozen"/>
      <selection pane="bottomLeft"/>
    </sheetView>
  </sheetViews>
  <sheetFormatPr defaultColWidth="8.54296875" defaultRowHeight="14.5"/>
  <cols>
    <col min="1" max="1" width="41.81640625" customWidth="1"/>
    <col min="2" max="5" width="13.453125" customWidth="1"/>
  </cols>
  <sheetData>
    <row r="1" spans="1:5" ht="21.5">
      <c r="A1" s="14" t="s">
        <v>353</v>
      </c>
    </row>
    <row r="2" spans="1:5" ht="16.5">
      <c r="A2" s="2" t="s">
        <v>354</v>
      </c>
    </row>
    <row r="4" spans="1:5" ht="15.5">
      <c r="A4" s="4" t="s">
        <v>355</v>
      </c>
    </row>
    <row r="5" spans="1:5" ht="15.5">
      <c r="A5" s="4" t="s">
        <v>356</v>
      </c>
    </row>
    <row r="6" spans="1:5" ht="15.5">
      <c r="A6" s="4" t="s">
        <v>357</v>
      </c>
    </row>
    <row r="7" spans="1:5">
      <c r="A7" s="4" t="s">
        <v>358</v>
      </c>
    </row>
    <row r="9" spans="1:5" ht="16.5">
      <c r="C9" s="29" t="s">
        <v>217</v>
      </c>
      <c r="D9" s="30">
        <v>266</v>
      </c>
      <c r="E9" s="30">
        <v>255</v>
      </c>
    </row>
    <row r="11" spans="1:5" ht="29.5">
      <c r="A11" s="5" t="s">
        <v>359</v>
      </c>
      <c r="B11" s="5" t="s">
        <v>360</v>
      </c>
      <c r="C11" s="5" t="s">
        <v>361</v>
      </c>
      <c r="D11" s="5" t="s">
        <v>362</v>
      </c>
      <c r="E11" s="5" t="s">
        <v>363</v>
      </c>
    </row>
    <row r="12" spans="1:5" ht="16.5">
      <c r="A12" s="15" t="s">
        <v>364</v>
      </c>
      <c r="B12" s="17">
        <v>148</v>
      </c>
      <c r="C12" s="18">
        <f t="shared" ref="C12:C18" si="0">ROUND(B12/$D$9*100,1)</f>
        <v>55.6</v>
      </c>
      <c r="D12" s="17">
        <v>59</v>
      </c>
      <c r="E12" s="18">
        <f t="shared" ref="E12:E18" si="1">ROUND(D12/$E$9*100,1)</f>
        <v>23.1</v>
      </c>
    </row>
    <row r="13" spans="1:5" ht="16.5">
      <c r="A13" s="28" t="s">
        <v>365</v>
      </c>
      <c r="B13" s="21">
        <v>110</v>
      </c>
      <c r="C13" s="22">
        <f t="shared" si="0"/>
        <v>41.4</v>
      </c>
      <c r="D13" s="21">
        <v>48</v>
      </c>
      <c r="E13" s="22">
        <f t="shared" si="1"/>
        <v>18.8</v>
      </c>
    </row>
    <row r="14" spans="1:5" ht="16.5">
      <c r="A14" s="27" t="s">
        <v>366</v>
      </c>
      <c r="B14" s="17">
        <v>104</v>
      </c>
      <c r="C14" s="18">
        <f t="shared" si="0"/>
        <v>39.1</v>
      </c>
      <c r="D14" s="17">
        <v>45</v>
      </c>
      <c r="E14" s="18">
        <f t="shared" si="1"/>
        <v>17.600000000000001</v>
      </c>
    </row>
    <row r="15" spans="1:5" ht="16.5">
      <c r="A15" s="28" t="s">
        <v>367</v>
      </c>
      <c r="B15" s="21">
        <v>89</v>
      </c>
      <c r="C15" s="22">
        <f t="shared" si="0"/>
        <v>33.5</v>
      </c>
      <c r="D15" s="21">
        <v>51</v>
      </c>
      <c r="E15" s="22">
        <f t="shared" si="1"/>
        <v>20</v>
      </c>
    </row>
    <row r="16" spans="1:5" ht="16.5">
      <c r="A16" s="15" t="s">
        <v>368</v>
      </c>
      <c r="B16" s="17">
        <v>70</v>
      </c>
      <c r="C16" s="18">
        <f t="shared" si="0"/>
        <v>26.3</v>
      </c>
      <c r="D16" s="17">
        <v>41</v>
      </c>
      <c r="E16" s="18">
        <f t="shared" si="1"/>
        <v>16.100000000000001</v>
      </c>
    </row>
    <row r="17" spans="1:5" ht="16.5">
      <c r="A17" s="28" t="s">
        <v>369</v>
      </c>
      <c r="B17" s="21">
        <v>70</v>
      </c>
      <c r="C17" s="22">
        <f t="shared" si="0"/>
        <v>26.3</v>
      </c>
      <c r="D17" s="21">
        <v>37</v>
      </c>
      <c r="E17" s="22">
        <f t="shared" si="1"/>
        <v>14.5</v>
      </c>
    </row>
    <row r="18" spans="1:5" ht="16.5">
      <c r="A18" s="27" t="s">
        <v>370</v>
      </c>
      <c r="B18" s="17">
        <v>8</v>
      </c>
      <c r="C18" s="18">
        <f t="shared" si="0"/>
        <v>3</v>
      </c>
      <c r="D18" s="17">
        <v>85</v>
      </c>
      <c r="E18" s="18">
        <f t="shared" si="1"/>
        <v>33.299999999999997</v>
      </c>
    </row>
  </sheetData>
  <phoneticPr fontId="17"/>
  <pageMargins left="0.75" right="0.75" top="1" bottom="1" header="0.511811023622047" footer="0.511811023622047"/>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6"/>
  <sheetViews>
    <sheetView showGridLines="0" zoomScaleNormal="100" workbookViewId="0">
      <pane ySplit="9" topLeftCell="A10" activePane="bottomLeft" state="frozen"/>
      <selection pane="bottomLeft"/>
    </sheetView>
  </sheetViews>
  <sheetFormatPr defaultColWidth="8.54296875" defaultRowHeight="14.5"/>
  <cols>
    <col min="1" max="1" width="28.453125" customWidth="1"/>
    <col min="2" max="2" width="11" customWidth="1"/>
    <col min="3" max="3" width="13.453125" customWidth="1"/>
    <col min="4" max="5" width="11" customWidth="1"/>
  </cols>
  <sheetData>
    <row r="1" spans="1:6" ht="21.5">
      <c r="A1" s="14" t="s">
        <v>371</v>
      </c>
    </row>
    <row r="2" spans="1:6">
      <c r="A2" s="2" t="s">
        <v>200</v>
      </c>
    </row>
    <row r="4" spans="1:6" ht="15.5">
      <c r="A4" s="4" t="s">
        <v>372</v>
      </c>
    </row>
    <row r="5" spans="1:6" ht="15.5">
      <c r="A5" s="4" t="s">
        <v>163</v>
      </c>
    </row>
    <row r="6" spans="1:6">
      <c r="A6" s="4" t="s">
        <v>373</v>
      </c>
    </row>
    <row r="7" spans="1:6" ht="15.5">
      <c r="A7" s="4" t="s">
        <v>109</v>
      </c>
    </row>
    <row r="9" spans="1:6" ht="26">
      <c r="A9" s="5" t="s">
        <v>374</v>
      </c>
      <c r="B9" s="5" t="s">
        <v>375</v>
      </c>
      <c r="C9" s="5" t="s">
        <v>376</v>
      </c>
      <c r="D9" s="5" t="s">
        <v>377</v>
      </c>
      <c r="E9" s="5" t="s">
        <v>378</v>
      </c>
      <c r="F9" s="5" t="s">
        <v>113</v>
      </c>
    </row>
    <row r="10" spans="1:6" ht="16.5">
      <c r="A10" s="27" t="s">
        <v>379</v>
      </c>
      <c r="B10" s="17">
        <v>535</v>
      </c>
      <c r="C10" s="17">
        <v>340</v>
      </c>
      <c r="D10" s="17">
        <v>131</v>
      </c>
      <c r="E10" s="17">
        <v>88</v>
      </c>
      <c r="F10" s="31">
        <v>1094</v>
      </c>
    </row>
    <row r="11" spans="1:6" ht="16.5">
      <c r="A11" s="28" t="s">
        <v>380</v>
      </c>
      <c r="B11" s="21">
        <v>505</v>
      </c>
      <c r="C11" s="21">
        <v>418</v>
      </c>
      <c r="D11" s="21">
        <v>81</v>
      </c>
      <c r="E11" s="21">
        <v>90</v>
      </c>
      <c r="F11" s="31">
        <v>1094</v>
      </c>
    </row>
    <row r="13" spans="1:6">
      <c r="A13" s="3" t="s">
        <v>265</v>
      </c>
    </row>
    <row r="14" spans="1:6" ht="26">
      <c r="A14" s="5" t="s">
        <v>374</v>
      </c>
      <c r="B14" s="5" t="s">
        <v>375</v>
      </c>
      <c r="C14" s="5" t="s">
        <v>376</v>
      </c>
      <c r="D14" s="5" t="s">
        <v>377</v>
      </c>
      <c r="E14" s="5" t="s">
        <v>378</v>
      </c>
    </row>
    <row r="15" spans="1:6" ht="16.5">
      <c r="A15" s="27" t="s">
        <v>379</v>
      </c>
      <c r="B15" s="18">
        <f t="shared" ref="B15:E16" si="0">ROUND(B10/$F10*100,1)</f>
        <v>48.9</v>
      </c>
      <c r="C15" s="18">
        <f t="shared" si="0"/>
        <v>31.1</v>
      </c>
      <c r="D15" s="18">
        <f t="shared" si="0"/>
        <v>12</v>
      </c>
      <c r="E15" s="18">
        <f t="shared" si="0"/>
        <v>8</v>
      </c>
    </row>
    <row r="16" spans="1:6" ht="16.5">
      <c r="A16" s="28" t="s">
        <v>380</v>
      </c>
      <c r="B16" s="22">
        <f t="shared" si="0"/>
        <v>46.2</v>
      </c>
      <c r="C16" s="22">
        <f t="shared" si="0"/>
        <v>38.200000000000003</v>
      </c>
      <c r="D16" s="22">
        <f t="shared" si="0"/>
        <v>7.4</v>
      </c>
      <c r="E16" s="22">
        <f t="shared" si="0"/>
        <v>8.1999999999999993</v>
      </c>
    </row>
  </sheetData>
  <phoneticPr fontId="17"/>
  <pageMargins left="0.75" right="0.75" top="1" bottom="1" header="0.511811023622047" footer="0.511811023622047"/>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3"/>
  <sheetViews>
    <sheetView showGridLines="0" zoomScaleNormal="100" workbookViewId="0">
      <pane ySplit="7" topLeftCell="A8" activePane="bottomLeft" state="frozen"/>
      <selection pane="bottomLeft" activeCell="B9" sqref="B9"/>
    </sheetView>
  </sheetViews>
  <sheetFormatPr defaultColWidth="8.54296875" defaultRowHeight="14.5"/>
  <cols>
    <col min="1" max="1" width="18" customWidth="1"/>
    <col min="2" max="3" width="34" customWidth="1"/>
  </cols>
  <sheetData>
    <row r="1" spans="1:3" ht="21.5">
      <c r="A1" s="14" t="s">
        <v>381</v>
      </c>
    </row>
    <row r="2" spans="1:3">
      <c r="A2" s="2" t="s">
        <v>382</v>
      </c>
    </row>
    <row r="4" spans="1:3" ht="15.5">
      <c r="A4" s="4" t="s">
        <v>163</v>
      </c>
    </row>
    <row r="5" spans="1:3">
      <c r="A5" s="4" t="s">
        <v>383</v>
      </c>
    </row>
    <row r="7" spans="1:3">
      <c r="A7" s="5" t="s">
        <v>384</v>
      </c>
      <c r="B7" s="5" t="s">
        <v>385</v>
      </c>
      <c r="C7" s="5" t="s">
        <v>386</v>
      </c>
    </row>
    <row r="8" spans="1:3" ht="66.5">
      <c r="A8" s="27" t="s">
        <v>387</v>
      </c>
      <c r="B8" s="16" t="s">
        <v>388</v>
      </c>
      <c r="C8" s="16" t="s">
        <v>389</v>
      </c>
    </row>
    <row r="9" spans="1:3" ht="54">
      <c r="A9" s="28" t="s">
        <v>390</v>
      </c>
      <c r="B9" s="20" t="s">
        <v>391</v>
      </c>
      <c r="C9" s="20" t="s">
        <v>392</v>
      </c>
    </row>
    <row r="10" spans="1:3" ht="54">
      <c r="A10" s="27" t="s">
        <v>393</v>
      </c>
      <c r="B10" s="16" t="s">
        <v>394</v>
      </c>
      <c r="C10" s="24" t="s">
        <v>395</v>
      </c>
    </row>
    <row r="11" spans="1:3" ht="50">
      <c r="A11" s="28" t="s">
        <v>396</v>
      </c>
      <c r="B11" s="20" t="s">
        <v>397</v>
      </c>
      <c r="C11" s="20" t="s">
        <v>398</v>
      </c>
    </row>
    <row r="12" spans="1:3" ht="62.5">
      <c r="A12" s="27" t="s">
        <v>399</v>
      </c>
      <c r="B12" s="16" t="s">
        <v>400</v>
      </c>
      <c r="C12" s="24" t="s">
        <v>401</v>
      </c>
    </row>
    <row r="13" spans="1:3" ht="54">
      <c r="A13" s="28" t="s">
        <v>402</v>
      </c>
      <c r="B13" s="20" t="s">
        <v>403</v>
      </c>
      <c r="C13" s="20" t="s">
        <v>404</v>
      </c>
    </row>
  </sheetData>
  <phoneticPr fontId="17"/>
  <pageMargins left="0.75" right="0.75" top="1" bottom="1"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1"/>
  <sheetViews>
    <sheetView showGridLines="0" zoomScaleNormal="100" workbookViewId="0">
      <pane ySplit="9" topLeftCell="A10" activePane="bottomLeft" state="frozen"/>
      <selection pane="bottomLeft"/>
    </sheetView>
  </sheetViews>
  <sheetFormatPr defaultColWidth="8.54296875" defaultRowHeight="14.5"/>
  <cols>
    <col min="1" max="1" width="18" customWidth="1"/>
    <col min="2" max="2" width="11" customWidth="1"/>
    <col min="3" max="3" width="12" customWidth="1"/>
  </cols>
  <sheetData>
    <row r="1" spans="1:4" ht="21.5">
      <c r="A1" s="14" t="s">
        <v>405</v>
      </c>
    </row>
    <row r="3" spans="1:4" ht="15.5">
      <c r="A3" s="4" t="s">
        <v>406</v>
      </c>
    </row>
    <row r="4" spans="1:4" ht="15.5">
      <c r="A4" s="4" t="s">
        <v>407</v>
      </c>
    </row>
    <row r="5" spans="1:4" ht="15.5">
      <c r="A5" s="4" t="s">
        <v>109</v>
      </c>
    </row>
    <row r="7" spans="1:4" ht="16.5">
      <c r="C7" s="29" t="s">
        <v>217</v>
      </c>
      <c r="D7" s="30">
        <v>1094</v>
      </c>
    </row>
    <row r="9" spans="1:4" ht="16.5">
      <c r="A9" s="5" t="s">
        <v>408</v>
      </c>
      <c r="B9" s="5" t="s">
        <v>112</v>
      </c>
      <c r="C9" s="5" t="s">
        <v>115</v>
      </c>
    </row>
    <row r="10" spans="1:4" ht="16.5">
      <c r="A10" s="27" t="s">
        <v>409</v>
      </c>
      <c r="B10" s="17">
        <v>846</v>
      </c>
      <c r="C10" s="18">
        <f>ROUND(B10/$D$7*100,1)</f>
        <v>77.3</v>
      </c>
    </row>
    <row r="11" spans="1:4" ht="16.5">
      <c r="A11" s="28" t="s">
        <v>410</v>
      </c>
      <c r="B11" s="21">
        <v>248</v>
      </c>
      <c r="C11" s="22">
        <f>ROUND(B11/$D$7*100,1)</f>
        <v>22.7</v>
      </c>
    </row>
  </sheetData>
  <phoneticPr fontId="17"/>
  <pageMargins left="0.75" right="0.75" top="1" bottom="1" header="0.511811023622047" footer="0.511811023622047"/>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4"/>
  <sheetViews>
    <sheetView showGridLines="0" zoomScaleNormal="100" workbookViewId="0">
      <pane ySplit="9" topLeftCell="A10" activePane="bottomLeft" state="frozen"/>
      <selection pane="bottomLeft" activeCell="U39" sqref="U39"/>
    </sheetView>
  </sheetViews>
  <sheetFormatPr defaultColWidth="8.54296875" defaultRowHeight="14.5"/>
  <cols>
    <col min="1" max="1" width="18" customWidth="1"/>
    <col min="2" max="2" width="11" customWidth="1"/>
    <col min="3" max="3" width="12" customWidth="1"/>
  </cols>
  <sheetData>
    <row r="1" spans="1:4" ht="21.5">
      <c r="A1" s="14" t="s">
        <v>411</v>
      </c>
    </row>
    <row r="3" spans="1:4" ht="15.5">
      <c r="A3" s="4" t="s">
        <v>412</v>
      </c>
    </row>
    <row r="4" spans="1:4" ht="15.5">
      <c r="A4" s="4" t="s">
        <v>407</v>
      </c>
    </row>
    <row r="5" spans="1:4" ht="15.5">
      <c r="A5" s="4" t="s">
        <v>109</v>
      </c>
    </row>
    <row r="7" spans="1:4" ht="16.5">
      <c r="C7" s="29" t="s">
        <v>217</v>
      </c>
      <c r="D7" s="30">
        <v>1094</v>
      </c>
    </row>
    <row r="9" spans="1:4" ht="16.5">
      <c r="A9" s="5" t="s">
        <v>408</v>
      </c>
      <c r="B9" s="5" t="s">
        <v>112</v>
      </c>
      <c r="C9" s="5" t="s">
        <v>115</v>
      </c>
    </row>
    <row r="10" spans="1:4" ht="16.5">
      <c r="A10" s="15" t="s">
        <v>413</v>
      </c>
      <c r="B10" s="17">
        <v>85</v>
      </c>
      <c r="C10" s="18">
        <f>ROUND(B10/$D$7*100,1)</f>
        <v>7.8</v>
      </c>
    </row>
    <row r="11" spans="1:4" ht="16.5">
      <c r="A11" s="19" t="s">
        <v>414</v>
      </c>
      <c r="B11" s="21">
        <v>158</v>
      </c>
      <c r="C11" s="22">
        <f>ROUND(B11/$D$7*100,1)</f>
        <v>14.4</v>
      </c>
    </row>
    <row r="12" spans="1:4" ht="16.5">
      <c r="A12" s="15" t="s">
        <v>415</v>
      </c>
      <c r="B12" s="17">
        <v>155</v>
      </c>
      <c r="C12" s="18">
        <f>ROUND(B12/$D$7*100,1)</f>
        <v>14.2</v>
      </c>
    </row>
    <row r="13" spans="1:4" ht="16.5">
      <c r="A13" s="19" t="s">
        <v>416</v>
      </c>
      <c r="B13" s="21">
        <v>172</v>
      </c>
      <c r="C13" s="22">
        <f>ROUND(B13/$D$7*100,1)</f>
        <v>15.7</v>
      </c>
    </row>
    <row r="14" spans="1:4" ht="16.5">
      <c r="A14" s="15" t="s">
        <v>417</v>
      </c>
      <c r="B14" s="17">
        <v>524</v>
      </c>
      <c r="C14" s="18">
        <f>ROUND(B14/$D$7*100,1)</f>
        <v>47.9</v>
      </c>
    </row>
  </sheetData>
  <phoneticPr fontId="17"/>
  <pageMargins left="0.75" right="0.75" top="1" bottom="1" header="0.511811023622047" footer="0.511811023622047"/>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20"/>
  <sheetViews>
    <sheetView showGridLines="0" zoomScaleNormal="100" workbookViewId="0">
      <pane ySplit="9" topLeftCell="A10" activePane="bottomLeft" state="frozen"/>
      <selection pane="bottomLeft"/>
    </sheetView>
  </sheetViews>
  <sheetFormatPr defaultColWidth="8.54296875" defaultRowHeight="14.5"/>
  <cols>
    <col min="1" max="1" width="18" customWidth="1"/>
    <col min="2" max="2" width="11" customWidth="1"/>
    <col min="3" max="3" width="12" customWidth="1"/>
  </cols>
  <sheetData>
    <row r="1" spans="1:4" ht="21.5">
      <c r="A1" s="14" t="s">
        <v>418</v>
      </c>
    </row>
    <row r="3" spans="1:4" ht="15.5">
      <c r="A3" s="4" t="s">
        <v>419</v>
      </c>
    </row>
    <row r="4" spans="1:4" ht="15.5">
      <c r="A4" s="4" t="s">
        <v>407</v>
      </c>
    </row>
    <row r="5" spans="1:4" ht="15.5">
      <c r="A5" s="4" t="s">
        <v>109</v>
      </c>
    </row>
    <row r="7" spans="1:4" ht="16.5">
      <c r="C7" s="29" t="s">
        <v>217</v>
      </c>
      <c r="D7" s="30">
        <v>1094</v>
      </c>
    </row>
    <row r="9" spans="1:4" ht="16.5">
      <c r="A9" s="5" t="s">
        <v>408</v>
      </c>
      <c r="B9" s="5" t="s">
        <v>112</v>
      </c>
      <c r="C9" s="5" t="s">
        <v>115</v>
      </c>
    </row>
    <row r="10" spans="1:4" ht="16.5">
      <c r="A10" s="27" t="s">
        <v>420</v>
      </c>
      <c r="B10" s="17">
        <v>48</v>
      </c>
      <c r="C10" s="18">
        <f t="shared" ref="C10:C20" si="0">ROUND(B10/$D$7*100,1)</f>
        <v>4.4000000000000004</v>
      </c>
    </row>
    <row r="11" spans="1:4" ht="16.5">
      <c r="A11" s="28" t="s">
        <v>421</v>
      </c>
      <c r="B11" s="21">
        <v>55</v>
      </c>
      <c r="C11" s="22">
        <f t="shared" si="0"/>
        <v>5</v>
      </c>
    </row>
    <row r="12" spans="1:4" ht="16.5">
      <c r="A12" s="27" t="s">
        <v>422</v>
      </c>
      <c r="B12" s="17">
        <v>219</v>
      </c>
      <c r="C12" s="18">
        <f t="shared" si="0"/>
        <v>20</v>
      </c>
    </row>
    <row r="13" spans="1:4" ht="16.5">
      <c r="A13" s="28" t="s">
        <v>423</v>
      </c>
      <c r="B13" s="21">
        <v>161</v>
      </c>
      <c r="C13" s="22">
        <f t="shared" si="0"/>
        <v>14.7</v>
      </c>
    </row>
    <row r="14" spans="1:4" ht="16.5">
      <c r="A14" s="27" t="s">
        <v>424</v>
      </c>
      <c r="B14" s="17">
        <v>130</v>
      </c>
      <c r="C14" s="18">
        <f t="shared" si="0"/>
        <v>11.9</v>
      </c>
    </row>
    <row r="15" spans="1:4" ht="16.5">
      <c r="A15" s="28" t="s">
        <v>425</v>
      </c>
      <c r="B15" s="21">
        <v>79</v>
      </c>
      <c r="C15" s="22">
        <f t="shared" si="0"/>
        <v>7.2</v>
      </c>
    </row>
    <row r="16" spans="1:4" ht="16.5">
      <c r="A16" s="27" t="s">
        <v>426</v>
      </c>
      <c r="B16" s="17">
        <v>29</v>
      </c>
      <c r="C16" s="18">
        <f t="shared" si="0"/>
        <v>2.7</v>
      </c>
    </row>
    <row r="17" spans="1:3" ht="16.5">
      <c r="A17" s="28" t="s">
        <v>427</v>
      </c>
      <c r="B17" s="21">
        <v>72</v>
      </c>
      <c r="C17" s="22">
        <f t="shared" si="0"/>
        <v>6.6</v>
      </c>
    </row>
    <row r="18" spans="1:3" ht="16.5">
      <c r="A18" s="27" t="s">
        <v>428</v>
      </c>
      <c r="B18" s="17">
        <v>75</v>
      </c>
      <c r="C18" s="18">
        <f t="shared" si="0"/>
        <v>6.9</v>
      </c>
    </row>
    <row r="19" spans="1:3" ht="16.5">
      <c r="A19" s="28" t="s">
        <v>429</v>
      </c>
      <c r="B19" s="21">
        <v>6</v>
      </c>
      <c r="C19" s="22">
        <f t="shared" si="0"/>
        <v>0.5</v>
      </c>
    </row>
    <row r="20" spans="1:3" ht="16.5">
      <c r="A20" s="27" t="s">
        <v>228</v>
      </c>
      <c r="B20" s="17">
        <v>220</v>
      </c>
      <c r="C20" s="18">
        <f t="shared" si="0"/>
        <v>20.100000000000001</v>
      </c>
    </row>
  </sheetData>
  <phoneticPr fontId="17"/>
  <pageMargins left="0.75" right="0.75" top="1" bottom="1" header="0.511811023622047" footer="0.511811023622047"/>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7"/>
  <sheetViews>
    <sheetView showGridLines="0" zoomScaleNormal="100" workbookViewId="0">
      <pane ySplit="9" topLeftCell="A10" activePane="bottomLeft" state="frozen"/>
      <selection pane="bottomLeft"/>
    </sheetView>
  </sheetViews>
  <sheetFormatPr defaultColWidth="8.54296875" defaultRowHeight="14.5"/>
  <cols>
    <col min="1" max="1" width="18" customWidth="1"/>
    <col min="2" max="2" width="11" customWidth="1"/>
    <col min="3" max="3" width="12" customWidth="1"/>
  </cols>
  <sheetData>
    <row r="1" spans="1:4" ht="21.5">
      <c r="A1" s="14" t="s">
        <v>430</v>
      </c>
    </row>
    <row r="3" spans="1:4" ht="15.5">
      <c r="A3" s="4" t="s">
        <v>431</v>
      </c>
    </row>
    <row r="4" spans="1:4" ht="15.5">
      <c r="A4" s="4" t="s">
        <v>407</v>
      </c>
    </row>
    <row r="5" spans="1:4" ht="15.5">
      <c r="A5" s="4" t="s">
        <v>109</v>
      </c>
    </row>
    <row r="7" spans="1:4" ht="16.5">
      <c r="C7" s="29" t="s">
        <v>217</v>
      </c>
      <c r="D7" s="30">
        <v>1094</v>
      </c>
    </row>
    <row r="9" spans="1:4" ht="16.5">
      <c r="A9" s="5" t="s">
        <v>408</v>
      </c>
      <c r="B9" s="5" t="s">
        <v>112</v>
      </c>
      <c r="C9" s="5" t="s">
        <v>115</v>
      </c>
    </row>
    <row r="10" spans="1:4" ht="16.5">
      <c r="A10" s="27" t="s">
        <v>432</v>
      </c>
      <c r="B10" s="17">
        <v>33</v>
      </c>
      <c r="C10" s="18">
        <f t="shared" ref="C10:C17" si="0">ROUND(B10/$D$7*100,1)</f>
        <v>3</v>
      </c>
    </row>
    <row r="11" spans="1:4" ht="16.5">
      <c r="A11" s="28" t="s">
        <v>433</v>
      </c>
      <c r="B11" s="21">
        <v>43</v>
      </c>
      <c r="C11" s="22">
        <f t="shared" si="0"/>
        <v>3.9</v>
      </c>
    </row>
    <row r="12" spans="1:4" ht="16.5">
      <c r="A12" s="27" t="s">
        <v>434</v>
      </c>
      <c r="B12" s="17">
        <v>503</v>
      </c>
      <c r="C12" s="18">
        <f t="shared" si="0"/>
        <v>46</v>
      </c>
    </row>
    <row r="13" spans="1:4" ht="16.5">
      <c r="A13" s="28" t="s">
        <v>435</v>
      </c>
      <c r="B13" s="21">
        <v>146</v>
      </c>
      <c r="C13" s="22">
        <f t="shared" si="0"/>
        <v>13.3</v>
      </c>
    </row>
    <row r="14" spans="1:4" ht="16.5">
      <c r="A14" s="27" t="s">
        <v>436</v>
      </c>
      <c r="B14" s="17">
        <v>234</v>
      </c>
      <c r="C14" s="18">
        <f t="shared" si="0"/>
        <v>21.4</v>
      </c>
    </row>
    <row r="15" spans="1:4" ht="16.5">
      <c r="A15" s="28" t="s">
        <v>437</v>
      </c>
      <c r="B15" s="21">
        <v>50</v>
      </c>
      <c r="C15" s="22">
        <f t="shared" si="0"/>
        <v>4.5999999999999996</v>
      </c>
    </row>
    <row r="16" spans="1:4" ht="16.5">
      <c r="A16" s="27" t="s">
        <v>438</v>
      </c>
      <c r="B16" s="17">
        <v>22</v>
      </c>
      <c r="C16" s="18">
        <f t="shared" si="0"/>
        <v>2</v>
      </c>
    </row>
    <row r="17" spans="1:3" ht="16.5">
      <c r="A17" s="28" t="s">
        <v>439</v>
      </c>
      <c r="B17" s="21">
        <v>63</v>
      </c>
      <c r="C17" s="22">
        <f t="shared" si="0"/>
        <v>5.8</v>
      </c>
    </row>
  </sheetData>
  <phoneticPr fontId="17"/>
  <pageMargins left="0.75" right="0.75" top="1" bottom="1" header="0.511811023622047" footer="0.511811023622047"/>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5"/>
  <sheetViews>
    <sheetView showGridLines="0" zoomScaleNormal="100" workbookViewId="0">
      <pane ySplit="9" topLeftCell="A10" activePane="bottomLeft" state="frozen"/>
      <selection pane="bottomLeft"/>
    </sheetView>
  </sheetViews>
  <sheetFormatPr defaultColWidth="8.54296875" defaultRowHeight="14.5"/>
  <cols>
    <col min="1" max="1" width="19" customWidth="1"/>
    <col min="2" max="2" width="11" customWidth="1"/>
    <col min="3" max="3" width="12" customWidth="1"/>
  </cols>
  <sheetData>
    <row r="1" spans="1:4" ht="21.5">
      <c r="A1" s="14" t="s">
        <v>440</v>
      </c>
    </row>
    <row r="3" spans="1:4" ht="15.5">
      <c r="A3" s="4" t="s">
        <v>441</v>
      </c>
    </row>
    <row r="4" spans="1:4" ht="15.5">
      <c r="A4" s="4" t="s">
        <v>407</v>
      </c>
    </row>
    <row r="5" spans="1:4" ht="15.5">
      <c r="A5" s="4" t="s">
        <v>109</v>
      </c>
    </row>
    <row r="7" spans="1:4" ht="16.5">
      <c r="C7" s="29" t="s">
        <v>217</v>
      </c>
      <c r="D7" s="30">
        <v>1094</v>
      </c>
    </row>
    <row r="9" spans="1:4" ht="16.5">
      <c r="A9" s="5" t="s">
        <v>408</v>
      </c>
      <c r="B9" s="5" t="s">
        <v>112</v>
      </c>
      <c r="C9" s="5" t="s">
        <v>115</v>
      </c>
    </row>
    <row r="10" spans="1:4" ht="16.5">
      <c r="A10" s="15" t="s">
        <v>442</v>
      </c>
      <c r="B10" s="17">
        <v>39</v>
      </c>
      <c r="C10" s="18">
        <f t="shared" ref="C10:C15" si="0">ROUND(B10/$D$7*100,1)</f>
        <v>3.6</v>
      </c>
    </row>
    <row r="11" spans="1:4" ht="16.5">
      <c r="A11" s="19" t="s">
        <v>443</v>
      </c>
      <c r="B11" s="21">
        <v>105</v>
      </c>
      <c r="C11" s="22">
        <f t="shared" si="0"/>
        <v>9.6</v>
      </c>
    </row>
    <row r="12" spans="1:4" ht="16.5">
      <c r="A12" s="15" t="s">
        <v>444</v>
      </c>
      <c r="B12" s="17">
        <v>161</v>
      </c>
      <c r="C12" s="18">
        <f t="shared" si="0"/>
        <v>14.7</v>
      </c>
    </row>
    <row r="13" spans="1:4" ht="16.5">
      <c r="A13" s="19" t="s">
        <v>445</v>
      </c>
      <c r="B13" s="21">
        <v>185</v>
      </c>
      <c r="C13" s="22">
        <f t="shared" si="0"/>
        <v>16.899999999999999</v>
      </c>
    </row>
    <row r="14" spans="1:4" ht="16.5">
      <c r="A14" s="15" t="s">
        <v>446</v>
      </c>
      <c r="B14" s="17">
        <v>253</v>
      </c>
      <c r="C14" s="18">
        <f t="shared" si="0"/>
        <v>23.1</v>
      </c>
    </row>
    <row r="15" spans="1:4" ht="16.5">
      <c r="A15" s="19" t="s">
        <v>447</v>
      </c>
      <c r="B15" s="21">
        <v>351</v>
      </c>
      <c r="C15" s="22">
        <f t="shared" si="0"/>
        <v>32.1</v>
      </c>
    </row>
  </sheetData>
  <phoneticPr fontId="17"/>
  <pageMargins left="0.75" right="0.75" top="1" bottom="1" header="0.511811023622047" footer="0.511811023622047"/>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15"/>
  <sheetViews>
    <sheetView showGridLines="0" zoomScaleNormal="100" workbookViewId="0">
      <pane ySplit="9" topLeftCell="A10" activePane="bottomLeft" state="frozen"/>
      <selection pane="bottomLeft"/>
    </sheetView>
  </sheetViews>
  <sheetFormatPr defaultColWidth="8.54296875" defaultRowHeight="14.5"/>
  <cols>
    <col min="1" max="1" width="18" customWidth="1"/>
    <col min="2" max="2" width="11" customWidth="1"/>
    <col min="3" max="3" width="12" customWidth="1"/>
  </cols>
  <sheetData>
    <row r="1" spans="1:4" ht="21.5">
      <c r="A1" s="14" t="s">
        <v>448</v>
      </c>
    </row>
    <row r="3" spans="1:4" ht="15.5">
      <c r="A3" s="4" t="s">
        <v>449</v>
      </c>
    </row>
    <row r="4" spans="1:4" ht="15.5">
      <c r="A4" s="4" t="s">
        <v>407</v>
      </c>
    </row>
    <row r="5" spans="1:4" ht="15.5">
      <c r="A5" s="4" t="s">
        <v>109</v>
      </c>
    </row>
    <row r="7" spans="1:4" ht="16.5">
      <c r="C7" s="29" t="s">
        <v>217</v>
      </c>
      <c r="D7" s="30">
        <v>1094</v>
      </c>
    </row>
    <row r="9" spans="1:4" ht="16.5">
      <c r="A9" s="5" t="s">
        <v>408</v>
      </c>
      <c r="B9" s="5" t="s">
        <v>112</v>
      </c>
      <c r="C9" s="5" t="s">
        <v>115</v>
      </c>
    </row>
    <row r="10" spans="1:4" ht="16.5">
      <c r="A10" s="15" t="s">
        <v>450</v>
      </c>
      <c r="B10" s="17">
        <v>144</v>
      </c>
      <c r="C10" s="18">
        <f t="shared" ref="C10:C15" si="0">ROUND(B10/$D$7*100,1)</f>
        <v>13.2</v>
      </c>
    </row>
    <row r="11" spans="1:4" ht="16.5">
      <c r="A11" s="19" t="s">
        <v>451</v>
      </c>
      <c r="B11" s="21">
        <v>363</v>
      </c>
      <c r="C11" s="22">
        <f t="shared" si="0"/>
        <v>33.200000000000003</v>
      </c>
    </row>
    <row r="12" spans="1:4" ht="16.5">
      <c r="A12" s="15" t="s">
        <v>452</v>
      </c>
      <c r="B12" s="17">
        <v>265</v>
      </c>
      <c r="C12" s="18">
        <f t="shared" si="0"/>
        <v>24.2</v>
      </c>
    </row>
    <row r="13" spans="1:4" ht="16.5">
      <c r="A13" s="19" t="s">
        <v>453</v>
      </c>
      <c r="B13" s="21">
        <v>181</v>
      </c>
      <c r="C13" s="22">
        <f t="shared" si="0"/>
        <v>16.5</v>
      </c>
    </row>
    <row r="14" spans="1:4" ht="16.5">
      <c r="A14" s="15" t="s">
        <v>454</v>
      </c>
      <c r="B14" s="17">
        <v>90</v>
      </c>
      <c r="C14" s="18">
        <f t="shared" si="0"/>
        <v>8.1999999999999993</v>
      </c>
    </row>
    <row r="15" spans="1:4" ht="16.5">
      <c r="A15" s="19" t="s">
        <v>455</v>
      </c>
      <c r="B15" s="21">
        <v>51</v>
      </c>
      <c r="C15" s="22">
        <f t="shared" si="0"/>
        <v>4.7</v>
      </c>
    </row>
  </sheetData>
  <phoneticPr fontId="17"/>
  <pageMargins left="0.75" right="0.75" top="1" bottom="1" header="0.511811023622047" footer="0.511811023622047"/>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6"/>
  <sheetViews>
    <sheetView showGridLines="0" zoomScaleNormal="100" workbookViewId="0">
      <pane ySplit="9" topLeftCell="A10" activePane="bottomLeft" state="frozen"/>
      <selection pane="bottomLeft"/>
    </sheetView>
  </sheetViews>
  <sheetFormatPr defaultColWidth="8.54296875" defaultRowHeight="14.5"/>
  <cols>
    <col min="1" max="1" width="34.1796875" customWidth="1"/>
    <col min="2" max="2" width="11" customWidth="1"/>
    <col min="3" max="3" width="12" customWidth="1"/>
  </cols>
  <sheetData>
    <row r="1" spans="1:4" ht="21.5">
      <c r="A1" s="14" t="s">
        <v>456</v>
      </c>
    </row>
    <row r="3" spans="1:4" ht="15.5">
      <c r="A3" s="4" t="s">
        <v>457</v>
      </c>
    </row>
    <row r="4" spans="1:4" ht="15.5">
      <c r="A4" s="4" t="s">
        <v>407</v>
      </c>
    </row>
    <row r="5" spans="1:4" ht="15.5">
      <c r="A5" s="4" t="s">
        <v>109</v>
      </c>
    </row>
    <row r="7" spans="1:4" ht="16.5">
      <c r="C7" s="29" t="s">
        <v>217</v>
      </c>
      <c r="D7" s="30">
        <v>1094</v>
      </c>
    </row>
    <row r="9" spans="1:4" ht="16.5">
      <c r="A9" s="5" t="s">
        <v>408</v>
      </c>
      <c r="B9" s="5" t="s">
        <v>112</v>
      </c>
      <c r="C9" s="5" t="s">
        <v>115</v>
      </c>
    </row>
    <row r="10" spans="1:4" ht="16.5">
      <c r="A10" s="15" t="s">
        <v>458</v>
      </c>
      <c r="B10" s="17">
        <v>105</v>
      </c>
      <c r="C10" s="18">
        <f t="shared" ref="C10:C16" si="0">ROUND(B10/$D$7*100,1)</f>
        <v>9.6</v>
      </c>
    </row>
    <row r="11" spans="1:4" ht="16.5">
      <c r="A11" s="19" t="s">
        <v>459</v>
      </c>
      <c r="B11" s="21">
        <v>113</v>
      </c>
      <c r="C11" s="22">
        <f t="shared" si="0"/>
        <v>10.3</v>
      </c>
    </row>
    <row r="12" spans="1:4" ht="16.5">
      <c r="A12" s="15" t="s">
        <v>460</v>
      </c>
      <c r="B12" s="17">
        <v>124</v>
      </c>
      <c r="C12" s="18">
        <f t="shared" si="0"/>
        <v>11.3</v>
      </c>
    </row>
    <row r="13" spans="1:4" ht="16.5">
      <c r="A13" s="19" t="s">
        <v>461</v>
      </c>
      <c r="B13" s="21">
        <v>138</v>
      </c>
      <c r="C13" s="22">
        <f t="shared" si="0"/>
        <v>12.6</v>
      </c>
    </row>
    <row r="14" spans="1:4" ht="16.5">
      <c r="A14" s="15" t="s">
        <v>462</v>
      </c>
      <c r="B14" s="17">
        <v>229</v>
      </c>
      <c r="C14" s="18">
        <f t="shared" si="0"/>
        <v>20.9</v>
      </c>
    </row>
    <row r="15" spans="1:4" ht="16.5">
      <c r="A15" s="19" t="s">
        <v>463</v>
      </c>
      <c r="B15" s="21">
        <v>217</v>
      </c>
      <c r="C15" s="22">
        <f t="shared" si="0"/>
        <v>19.8</v>
      </c>
    </row>
    <row r="16" spans="1:4" ht="16.5">
      <c r="A16" s="27" t="s">
        <v>464</v>
      </c>
      <c r="B16" s="17">
        <v>168</v>
      </c>
      <c r="C16" s="18">
        <f t="shared" si="0"/>
        <v>15.4</v>
      </c>
    </row>
  </sheetData>
  <phoneticPr fontId="17"/>
  <pageMargins left="0.75" right="0.75" top="1" bottom="1" header="0.511811023622047" footer="0.511811023622047"/>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15"/>
  <sheetViews>
    <sheetView showGridLines="0" zoomScaleNormal="100" workbookViewId="0">
      <pane ySplit="9" topLeftCell="A10" activePane="bottomLeft" state="frozen"/>
      <selection pane="bottomLeft"/>
    </sheetView>
  </sheetViews>
  <sheetFormatPr defaultColWidth="8.54296875" defaultRowHeight="14.5"/>
  <cols>
    <col min="1" max="1" width="19" customWidth="1"/>
    <col min="2" max="2" width="11" customWidth="1"/>
    <col min="3" max="3" width="12" customWidth="1"/>
  </cols>
  <sheetData>
    <row r="1" spans="1:4" ht="21.5">
      <c r="A1" s="14" t="s">
        <v>465</v>
      </c>
    </row>
    <row r="3" spans="1:4" ht="15.5">
      <c r="A3" s="4" t="s">
        <v>441</v>
      </c>
    </row>
    <row r="4" spans="1:4" ht="15.5">
      <c r="A4" s="4" t="s">
        <v>407</v>
      </c>
    </row>
    <row r="5" spans="1:4" ht="15.5">
      <c r="A5" s="4" t="s">
        <v>109</v>
      </c>
    </row>
    <row r="7" spans="1:4" ht="16.5">
      <c r="C7" s="29" t="s">
        <v>217</v>
      </c>
      <c r="D7" s="30">
        <v>1094</v>
      </c>
    </row>
    <row r="9" spans="1:4" ht="16.5">
      <c r="A9" s="5" t="s">
        <v>408</v>
      </c>
      <c r="B9" s="5" t="s">
        <v>112</v>
      </c>
      <c r="C9" s="5" t="s">
        <v>115</v>
      </c>
    </row>
    <row r="10" spans="1:4" ht="16.5">
      <c r="A10" s="15" t="s">
        <v>442</v>
      </c>
      <c r="B10" s="17">
        <v>39</v>
      </c>
      <c r="C10" s="18">
        <f t="shared" ref="C10:C15" si="0">ROUND(B10/$D$7*100,1)</f>
        <v>3.6</v>
      </c>
    </row>
    <row r="11" spans="1:4" ht="16.5">
      <c r="A11" s="19" t="s">
        <v>443</v>
      </c>
      <c r="B11" s="21">
        <v>105</v>
      </c>
      <c r="C11" s="22">
        <f t="shared" si="0"/>
        <v>9.6</v>
      </c>
    </row>
    <row r="12" spans="1:4" ht="16.5">
      <c r="A12" s="15" t="s">
        <v>444</v>
      </c>
      <c r="B12" s="17">
        <v>161</v>
      </c>
      <c r="C12" s="18">
        <f t="shared" si="0"/>
        <v>14.7</v>
      </c>
    </row>
    <row r="13" spans="1:4" ht="16.5">
      <c r="A13" s="19" t="s">
        <v>445</v>
      </c>
      <c r="B13" s="21">
        <v>185</v>
      </c>
      <c r="C13" s="22">
        <f t="shared" si="0"/>
        <v>16.899999999999999</v>
      </c>
    </row>
    <row r="14" spans="1:4" ht="16.5">
      <c r="A14" s="15" t="s">
        <v>446</v>
      </c>
      <c r="B14" s="17">
        <v>253</v>
      </c>
      <c r="C14" s="18">
        <f t="shared" si="0"/>
        <v>23.1</v>
      </c>
    </row>
    <row r="15" spans="1:4" ht="16.5">
      <c r="A15" s="19" t="s">
        <v>447</v>
      </c>
      <c r="B15" s="21">
        <v>351</v>
      </c>
      <c r="C15" s="22">
        <f t="shared" si="0"/>
        <v>32.1</v>
      </c>
    </row>
  </sheetData>
  <phoneticPr fontId="17"/>
  <pageMargins left="0.75" right="0.75" top="1" bottom="1" header="0.511811023622047" footer="0.511811023622047"/>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15"/>
  <sheetViews>
    <sheetView showGridLines="0" zoomScaleNormal="100" workbookViewId="0">
      <pane ySplit="9" topLeftCell="A10" activePane="bottomLeft" state="frozen"/>
      <selection pane="bottomLeft"/>
    </sheetView>
  </sheetViews>
  <sheetFormatPr defaultColWidth="8.54296875" defaultRowHeight="14.5"/>
  <cols>
    <col min="1" max="1" width="18" customWidth="1"/>
    <col min="2" max="2" width="11" customWidth="1"/>
    <col min="3" max="3" width="12" customWidth="1"/>
  </cols>
  <sheetData>
    <row r="1" spans="1:4" ht="21.5">
      <c r="A1" s="14" t="s">
        <v>466</v>
      </c>
    </row>
    <row r="3" spans="1:4" ht="15.5">
      <c r="A3" s="4" t="s">
        <v>449</v>
      </c>
    </row>
    <row r="4" spans="1:4" ht="15.5">
      <c r="A4" s="4" t="s">
        <v>407</v>
      </c>
    </row>
    <row r="5" spans="1:4" ht="15.5">
      <c r="A5" s="4" t="s">
        <v>109</v>
      </c>
    </row>
    <row r="7" spans="1:4" ht="16.5">
      <c r="C7" s="29" t="s">
        <v>217</v>
      </c>
      <c r="D7" s="30">
        <v>1094</v>
      </c>
    </row>
    <row r="9" spans="1:4" ht="16.5">
      <c r="A9" s="5" t="s">
        <v>408</v>
      </c>
      <c r="B9" s="5" t="s">
        <v>112</v>
      </c>
      <c r="C9" s="5" t="s">
        <v>115</v>
      </c>
    </row>
    <row r="10" spans="1:4" ht="16.5">
      <c r="A10" s="15" t="s">
        <v>450</v>
      </c>
      <c r="B10" s="17">
        <v>144</v>
      </c>
      <c r="C10" s="18">
        <f t="shared" ref="C10:C15" si="0">ROUND(B10/$D$7*100,1)</f>
        <v>13.2</v>
      </c>
    </row>
    <row r="11" spans="1:4" ht="16.5">
      <c r="A11" s="19" t="s">
        <v>451</v>
      </c>
      <c r="B11" s="21">
        <v>363</v>
      </c>
      <c r="C11" s="22">
        <f t="shared" si="0"/>
        <v>33.200000000000003</v>
      </c>
    </row>
    <row r="12" spans="1:4" ht="16.5">
      <c r="A12" s="15" t="s">
        <v>452</v>
      </c>
      <c r="B12" s="17">
        <v>265</v>
      </c>
      <c r="C12" s="18">
        <f t="shared" si="0"/>
        <v>24.2</v>
      </c>
    </row>
    <row r="13" spans="1:4" ht="16.5">
      <c r="A13" s="19" t="s">
        <v>453</v>
      </c>
      <c r="B13" s="21">
        <v>181</v>
      </c>
      <c r="C13" s="22">
        <f t="shared" si="0"/>
        <v>16.5</v>
      </c>
    </row>
    <row r="14" spans="1:4" ht="16.5">
      <c r="A14" s="15" t="s">
        <v>454</v>
      </c>
      <c r="B14" s="17">
        <v>90</v>
      </c>
      <c r="C14" s="18">
        <f t="shared" si="0"/>
        <v>8.1999999999999993</v>
      </c>
    </row>
    <row r="15" spans="1:4" ht="16.5">
      <c r="A15" s="19" t="s">
        <v>455</v>
      </c>
      <c r="B15" s="21">
        <v>51</v>
      </c>
      <c r="C15" s="22">
        <f t="shared" si="0"/>
        <v>4.7</v>
      </c>
    </row>
  </sheetData>
  <phoneticPr fontId="17"/>
  <pageMargins left="0.75" right="0.75" top="1" bottom="1" header="0.511811023622047" footer="0.511811023622047"/>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19"/>
  <sheetViews>
    <sheetView showGridLines="0" zoomScaleNormal="100" workbookViewId="0">
      <pane ySplit="9" topLeftCell="A10" activePane="bottomLeft" state="frozen"/>
      <selection pane="bottomLeft"/>
    </sheetView>
  </sheetViews>
  <sheetFormatPr defaultColWidth="8.54296875" defaultRowHeight="14.5"/>
  <cols>
    <col min="1" max="1" width="19" customWidth="1"/>
    <col min="2" max="2" width="11" customWidth="1"/>
    <col min="3" max="3" width="12" customWidth="1"/>
  </cols>
  <sheetData>
    <row r="1" spans="1:4" ht="21.5">
      <c r="A1" s="14" t="s">
        <v>467</v>
      </c>
    </row>
    <row r="3" spans="1:4" ht="15.5">
      <c r="A3" s="4" t="s">
        <v>468</v>
      </c>
    </row>
    <row r="4" spans="1:4" ht="15.5">
      <c r="A4" s="4" t="s">
        <v>407</v>
      </c>
    </row>
    <row r="5" spans="1:4" ht="15.5">
      <c r="A5" s="4" t="s">
        <v>109</v>
      </c>
    </row>
    <row r="7" spans="1:4" ht="16.5">
      <c r="C7" s="29" t="s">
        <v>217</v>
      </c>
      <c r="D7" s="30">
        <v>1094</v>
      </c>
    </row>
    <row r="9" spans="1:4" ht="16.5">
      <c r="A9" s="5" t="s">
        <v>408</v>
      </c>
      <c r="B9" s="5" t="s">
        <v>112</v>
      </c>
      <c r="C9" s="5" t="s">
        <v>115</v>
      </c>
    </row>
    <row r="10" spans="1:4" ht="16.5">
      <c r="A10" s="15" t="s">
        <v>469</v>
      </c>
      <c r="B10" s="17">
        <v>29</v>
      </c>
      <c r="C10" s="18">
        <f t="shared" ref="C10:C19" si="0">ROUND(B10/$D$7*100,1)</f>
        <v>2.7</v>
      </c>
    </row>
    <row r="11" spans="1:4" ht="16.5">
      <c r="A11" s="19" t="s">
        <v>470</v>
      </c>
      <c r="B11" s="21">
        <v>40</v>
      </c>
      <c r="C11" s="22">
        <f t="shared" si="0"/>
        <v>3.7</v>
      </c>
    </row>
    <row r="12" spans="1:4" ht="16.5">
      <c r="A12" s="15" t="s">
        <v>471</v>
      </c>
      <c r="B12" s="17">
        <v>59</v>
      </c>
      <c r="C12" s="18">
        <f t="shared" si="0"/>
        <v>5.4</v>
      </c>
    </row>
    <row r="13" spans="1:4" ht="16.5">
      <c r="A13" s="19" t="s">
        <v>472</v>
      </c>
      <c r="B13" s="21">
        <v>89</v>
      </c>
      <c r="C13" s="22">
        <f t="shared" si="0"/>
        <v>8.1</v>
      </c>
    </row>
    <row r="14" spans="1:4" ht="16.5">
      <c r="A14" s="15" t="s">
        <v>443</v>
      </c>
      <c r="B14" s="17">
        <v>142</v>
      </c>
      <c r="C14" s="18">
        <f t="shared" si="0"/>
        <v>13</v>
      </c>
    </row>
    <row r="15" spans="1:4" ht="16.5">
      <c r="A15" s="19" t="s">
        <v>444</v>
      </c>
      <c r="B15" s="21">
        <v>119</v>
      </c>
      <c r="C15" s="22">
        <f t="shared" si="0"/>
        <v>10.9</v>
      </c>
    </row>
    <row r="16" spans="1:4" ht="16.5">
      <c r="A16" s="15" t="s">
        <v>473</v>
      </c>
      <c r="B16" s="17">
        <v>51</v>
      </c>
      <c r="C16" s="18">
        <f t="shared" si="0"/>
        <v>4.7</v>
      </c>
    </row>
    <row r="17" spans="1:3" ht="16.5">
      <c r="A17" s="19" t="s">
        <v>474</v>
      </c>
      <c r="B17" s="21">
        <v>38</v>
      </c>
      <c r="C17" s="22">
        <f t="shared" si="0"/>
        <v>3.5</v>
      </c>
    </row>
    <row r="18" spans="1:3" ht="16.5">
      <c r="A18" s="15" t="s">
        <v>475</v>
      </c>
      <c r="B18" s="17">
        <v>223</v>
      </c>
      <c r="C18" s="18">
        <f t="shared" si="0"/>
        <v>20.399999999999999</v>
      </c>
    </row>
    <row r="19" spans="1:3" ht="16.5">
      <c r="A19" s="28" t="s">
        <v>476</v>
      </c>
      <c r="B19" s="21">
        <v>304</v>
      </c>
      <c r="C19" s="22">
        <f t="shared" si="0"/>
        <v>27.8</v>
      </c>
    </row>
  </sheetData>
  <phoneticPr fontId="17"/>
  <pageMargins left="0.75" right="0.75" top="1" bottom="1" header="0.511811023622047" footer="0.511811023622047"/>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16"/>
  <sheetViews>
    <sheetView showGridLines="0" zoomScaleNormal="100" workbookViewId="0">
      <pane ySplit="9" topLeftCell="A10" activePane="bottomLeft" state="frozen"/>
      <selection pane="bottomLeft"/>
    </sheetView>
  </sheetViews>
  <sheetFormatPr defaultColWidth="8.54296875" defaultRowHeight="14.5"/>
  <cols>
    <col min="1" max="1" width="34.1796875" customWidth="1"/>
    <col min="2" max="2" width="11" customWidth="1"/>
    <col min="3" max="3" width="12" customWidth="1"/>
  </cols>
  <sheetData>
    <row r="1" spans="1:4" ht="21.5">
      <c r="A1" s="14" t="s">
        <v>477</v>
      </c>
    </row>
    <row r="3" spans="1:4" ht="15.5">
      <c r="A3" s="4" t="s">
        <v>457</v>
      </c>
    </row>
    <row r="4" spans="1:4" ht="15.5">
      <c r="A4" s="4" t="s">
        <v>407</v>
      </c>
    </row>
    <row r="5" spans="1:4" ht="15.5">
      <c r="A5" s="4" t="s">
        <v>109</v>
      </c>
    </row>
    <row r="7" spans="1:4" ht="16.5">
      <c r="C7" s="29" t="s">
        <v>217</v>
      </c>
      <c r="D7" s="30">
        <v>1094</v>
      </c>
    </row>
    <row r="9" spans="1:4" ht="16.5">
      <c r="A9" s="5" t="s">
        <v>408</v>
      </c>
      <c r="B9" s="5" t="s">
        <v>112</v>
      </c>
      <c r="C9" s="5" t="s">
        <v>115</v>
      </c>
    </row>
    <row r="10" spans="1:4" ht="16.5">
      <c r="A10" s="15" t="s">
        <v>458</v>
      </c>
      <c r="B10" s="17">
        <v>105</v>
      </c>
      <c r="C10" s="18">
        <f t="shared" ref="C10:C16" si="0">ROUND(B10/$D$7*100,1)</f>
        <v>9.6</v>
      </c>
    </row>
    <row r="11" spans="1:4" ht="16.5">
      <c r="A11" s="19" t="s">
        <v>459</v>
      </c>
      <c r="B11" s="21">
        <v>113</v>
      </c>
      <c r="C11" s="22">
        <f t="shared" si="0"/>
        <v>10.3</v>
      </c>
    </row>
    <row r="12" spans="1:4" ht="16.5">
      <c r="A12" s="15" t="s">
        <v>460</v>
      </c>
      <c r="B12" s="17">
        <v>124</v>
      </c>
      <c r="C12" s="18">
        <f t="shared" si="0"/>
        <v>11.3</v>
      </c>
    </row>
    <row r="13" spans="1:4" ht="16.5">
      <c r="A13" s="19" t="s">
        <v>461</v>
      </c>
      <c r="B13" s="21">
        <v>138</v>
      </c>
      <c r="C13" s="22">
        <f t="shared" si="0"/>
        <v>12.6</v>
      </c>
    </row>
    <row r="14" spans="1:4" ht="16.5">
      <c r="A14" s="15" t="s">
        <v>462</v>
      </c>
      <c r="B14" s="17">
        <v>229</v>
      </c>
      <c r="C14" s="18">
        <f t="shared" si="0"/>
        <v>20.9</v>
      </c>
    </row>
    <row r="15" spans="1:4" ht="16.5">
      <c r="A15" s="19" t="s">
        <v>463</v>
      </c>
      <c r="B15" s="21">
        <v>217</v>
      </c>
      <c r="C15" s="22">
        <f t="shared" si="0"/>
        <v>19.8</v>
      </c>
    </row>
    <row r="16" spans="1:4" ht="16.5">
      <c r="A16" s="27" t="s">
        <v>464</v>
      </c>
      <c r="B16" s="17">
        <v>168</v>
      </c>
      <c r="C16" s="18">
        <f t="shared" si="0"/>
        <v>15.4</v>
      </c>
    </row>
  </sheetData>
  <phoneticPr fontId="17"/>
  <pageMargins left="0.75" right="0.75" top="1" bottom="1" header="0.511811023622047" footer="0.511811023622047"/>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22"/>
  <sheetViews>
    <sheetView showGridLines="0" zoomScaleNormal="100" workbookViewId="0">
      <pane ySplit="9" topLeftCell="A10" activePane="bottomLeft" state="frozen"/>
      <selection pane="bottomLeft"/>
    </sheetView>
  </sheetViews>
  <sheetFormatPr defaultColWidth="8.54296875" defaultRowHeight="14.5"/>
  <cols>
    <col min="1" max="1" width="38" customWidth="1"/>
    <col min="2" max="2" width="11" customWidth="1"/>
    <col min="3" max="3" width="12" customWidth="1"/>
  </cols>
  <sheetData>
    <row r="1" spans="1:4" ht="21.5">
      <c r="A1" s="14" t="s">
        <v>478</v>
      </c>
    </row>
    <row r="3" spans="1:4" ht="15.5">
      <c r="A3" s="4" t="s">
        <v>321</v>
      </c>
    </row>
    <row r="4" spans="1:4" ht="15.5">
      <c r="A4" s="4" t="s">
        <v>479</v>
      </c>
    </row>
    <row r="5" spans="1:4" ht="15.5">
      <c r="A5" s="4" t="s">
        <v>303</v>
      </c>
    </row>
    <row r="7" spans="1:4" ht="16.5">
      <c r="C7" s="29" t="s">
        <v>217</v>
      </c>
      <c r="D7" s="30">
        <v>1094</v>
      </c>
    </row>
    <row r="9" spans="1:4" ht="16.5">
      <c r="A9" s="5" t="s">
        <v>408</v>
      </c>
      <c r="B9" s="5" t="s">
        <v>112</v>
      </c>
      <c r="C9" s="5" t="s">
        <v>115</v>
      </c>
    </row>
    <row r="10" spans="1:4" ht="16.5">
      <c r="A10" s="27" t="s">
        <v>306</v>
      </c>
      <c r="B10" s="17">
        <v>541</v>
      </c>
      <c r="C10" s="18">
        <f t="shared" ref="C10:C22" si="0">ROUND(B10/$D$7*100,1)</f>
        <v>49.5</v>
      </c>
    </row>
    <row r="11" spans="1:4" ht="16.5">
      <c r="A11" s="28" t="s">
        <v>307</v>
      </c>
      <c r="B11" s="21">
        <v>361</v>
      </c>
      <c r="C11" s="22">
        <f t="shared" si="0"/>
        <v>33</v>
      </c>
    </row>
    <row r="12" spans="1:4" ht="16.5">
      <c r="A12" s="27" t="s">
        <v>308</v>
      </c>
      <c r="B12" s="17">
        <v>283</v>
      </c>
      <c r="C12" s="18">
        <f t="shared" si="0"/>
        <v>25.9</v>
      </c>
    </row>
    <row r="13" spans="1:4" ht="16.5">
      <c r="A13" s="28" t="s">
        <v>309</v>
      </c>
      <c r="B13" s="21">
        <v>264</v>
      </c>
      <c r="C13" s="22">
        <f t="shared" si="0"/>
        <v>24.1</v>
      </c>
    </row>
    <row r="14" spans="1:4" ht="16.5">
      <c r="A14" s="27" t="s">
        <v>310</v>
      </c>
      <c r="B14" s="17">
        <v>259</v>
      </c>
      <c r="C14" s="18">
        <f t="shared" si="0"/>
        <v>23.7</v>
      </c>
    </row>
    <row r="15" spans="1:4" ht="16.5">
      <c r="A15" s="28" t="s">
        <v>311</v>
      </c>
      <c r="B15" s="21">
        <v>213</v>
      </c>
      <c r="C15" s="22">
        <f t="shared" si="0"/>
        <v>19.5</v>
      </c>
    </row>
    <row r="16" spans="1:4" ht="16.5">
      <c r="A16" s="27" t="s">
        <v>312</v>
      </c>
      <c r="B16" s="17">
        <v>210</v>
      </c>
      <c r="C16" s="18">
        <f t="shared" si="0"/>
        <v>19.2</v>
      </c>
    </row>
    <row r="17" spans="1:3" ht="16.5">
      <c r="A17" s="28" t="s">
        <v>313</v>
      </c>
      <c r="B17" s="21">
        <v>155</v>
      </c>
      <c r="C17" s="22">
        <f t="shared" si="0"/>
        <v>14.2</v>
      </c>
    </row>
    <row r="18" spans="1:3" ht="16.5">
      <c r="A18" s="27" t="s">
        <v>314</v>
      </c>
      <c r="B18" s="17">
        <v>94</v>
      </c>
      <c r="C18" s="18">
        <f t="shared" si="0"/>
        <v>8.6</v>
      </c>
    </row>
    <row r="19" spans="1:3" ht="16.5">
      <c r="A19" s="28" t="s">
        <v>315</v>
      </c>
      <c r="B19" s="21">
        <v>90</v>
      </c>
      <c r="C19" s="22">
        <f t="shared" si="0"/>
        <v>8.1999999999999993</v>
      </c>
    </row>
    <row r="20" spans="1:3" ht="16.5">
      <c r="A20" s="27" t="s">
        <v>316</v>
      </c>
      <c r="B20" s="17">
        <v>83</v>
      </c>
      <c r="C20" s="18">
        <f t="shared" si="0"/>
        <v>7.6</v>
      </c>
    </row>
    <row r="21" spans="1:3" ht="16.5">
      <c r="A21" s="28" t="s">
        <v>317</v>
      </c>
      <c r="B21" s="21">
        <v>50</v>
      </c>
      <c r="C21" s="22">
        <f t="shared" si="0"/>
        <v>4.5999999999999996</v>
      </c>
    </row>
    <row r="22" spans="1:3" ht="16.5">
      <c r="A22" s="27" t="s">
        <v>480</v>
      </c>
      <c r="B22" s="17">
        <v>45</v>
      </c>
      <c r="C22" s="18">
        <f t="shared" si="0"/>
        <v>4.0999999999999996</v>
      </c>
    </row>
  </sheetData>
  <phoneticPr fontId="17"/>
  <pageMargins left="0.75" right="0.75" top="1" bottom="1" header="0.511811023622047" footer="0.511811023622047"/>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16"/>
  <sheetViews>
    <sheetView showGridLines="0" zoomScaleNormal="100" workbookViewId="0">
      <pane ySplit="10" topLeftCell="A11" activePane="bottomLeft" state="frozen"/>
      <selection pane="bottomLeft"/>
    </sheetView>
  </sheetViews>
  <sheetFormatPr defaultColWidth="8.54296875" defaultRowHeight="14.5"/>
  <cols>
    <col min="1" max="1" width="18" customWidth="1"/>
    <col min="2" max="3" width="15" customWidth="1"/>
    <col min="4" max="5" width="18" customWidth="1"/>
  </cols>
  <sheetData>
    <row r="1" spans="1:5" ht="21.5">
      <c r="A1" s="14" t="s">
        <v>481</v>
      </c>
    </row>
    <row r="3" spans="1:5" ht="15.5">
      <c r="A3" s="4" t="s">
        <v>372</v>
      </c>
    </row>
    <row r="4" spans="1:5" ht="15.5">
      <c r="A4" s="4" t="s">
        <v>482</v>
      </c>
    </row>
    <row r="5" spans="1:5" ht="15.5">
      <c r="A5" s="4" t="s">
        <v>298</v>
      </c>
    </row>
    <row r="6" spans="1:5" ht="15.5">
      <c r="A6" s="4" t="s">
        <v>109</v>
      </c>
    </row>
    <row r="8" spans="1:5" ht="16.5">
      <c r="C8" s="29" t="s">
        <v>217</v>
      </c>
      <c r="D8" s="30">
        <v>1094</v>
      </c>
    </row>
    <row r="10" spans="1:5" ht="29.5">
      <c r="A10" s="5" t="s">
        <v>408</v>
      </c>
      <c r="B10" s="26" t="s">
        <v>483</v>
      </c>
      <c r="C10" s="26" t="s">
        <v>484</v>
      </c>
      <c r="D10" s="5" t="s">
        <v>485</v>
      </c>
      <c r="E10" s="5" t="s">
        <v>486</v>
      </c>
    </row>
    <row r="11" spans="1:5" ht="16.5">
      <c r="A11" s="27" t="s">
        <v>487</v>
      </c>
      <c r="B11" s="17">
        <v>95</v>
      </c>
      <c r="C11" s="18">
        <f t="shared" ref="C11:C16" si="0">ROUND(B11/$D$8*100,1)</f>
        <v>8.6999999999999993</v>
      </c>
      <c r="D11" s="17">
        <v>71</v>
      </c>
      <c r="E11" s="18">
        <f t="shared" ref="E11:E16" si="1">ROUND(D11/$D$8*100,1)</f>
        <v>6.5</v>
      </c>
    </row>
    <row r="12" spans="1:5" ht="16.5">
      <c r="A12" s="28" t="s">
        <v>488</v>
      </c>
      <c r="B12" s="21">
        <v>440</v>
      </c>
      <c r="C12" s="22">
        <f t="shared" si="0"/>
        <v>40.200000000000003</v>
      </c>
      <c r="D12" s="21">
        <v>434</v>
      </c>
      <c r="E12" s="22">
        <f t="shared" si="1"/>
        <v>39.700000000000003</v>
      </c>
    </row>
    <row r="13" spans="1:5" ht="16.5">
      <c r="A13" s="27" t="s">
        <v>376</v>
      </c>
      <c r="B13" s="17">
        <v>340</v>
      </c>
      <c r="C13" s="18">
        <f t="shared" si="0"/>
        <v>31.1</v>
      </c>
      <c r="D13" s="17">
        <v>418</v>
      </c>
      <c r="E13" s="18">
        <f t="shared" si="1"/>
        <v>38.200000000000003</v>
      </c>
    </row>
    <row r="14" spans="1:5" ht="16.5">
      <c r="A14" s="28" t="s">
        <v>489</v>
      </c>
      <c r="B14" s="21">
        <v>118</v>
      </c>
      <c r="C14" s="22">
        <f t="shared" si="0"/>
        <v>10.8</v>
      </c>
      <c r="D14" s="21">
        <v>77</v>
      </c>
      <c r="E14" s="22">
        <f t="shared" si="1"/>
        <v>7</v>
      </c>
    </row>
    <row r="15" spans="1:5" ht="16.5">
      <c r="A15" s="27" t="s">
        <v>490</v>
      </c>
      <c r="B15" s="17">
        <v>13</v>
      </c>
      <c r="C15" s="18">
        <f t="shared" si="0"/>
        <v>1.2</v>
      </c>
      <c r="D15" s="17">
        <v>4</v>
      </c>
      <c r="E15" s="18">
        <f t="shared" si="1"/>
        <v>0.4</v>
      </c>
    </row>
    <row r="16" spans="1:5" ht="16.5">
      <c r="A16" s="28" t="s">
        <v>378</v>
      </c>
      <c r="B16" s="21">
        <v>88</v>
      </c>
      <c r="C16" s="22">
        <f t="shared" si="0"/>
        <v>8</v>
      </c>
      <c r="D16" s="21">
        <v>90</v>
      </c>
      <c r="E16" s="22">
        <f t="shared" si="1"/>
        <v>8.1999999999999993</v>
      </c>
    </row>
  </sheetData>
  <phoneticPr fontId="17"/>
  <pageMargins left="0.75" right="0.75" top="1" bottom="1" header="0.511811023622047" footer="0.511811023622047"/>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15"/>
  <sheetViews>
    <sheetView showGridLines="0" zoomScaleNormal="100" workbookViewId="0">
      <pane ySplit="9" topLeftCell="A10" activePane="bottomLeft" state="frozen"/>
      <selection pane="bottomLeft" activeCell="B15" sqref="B15"/>
    </sheetView>
  </sheetViews>
  <sheetFormatPr defaultColWidth="8.54296875" defaultRowHeight="14.5"/>
  <cols>
    <col min="1" max="1" width="38" customWidth="1"/>
    <col min="2" max="2" width="11" customWidth="1"/>
    <col min="3" max="3" width="12" customWidth="1"/>
  </cols>
  <sheetData>
    <row r="1" spans="1:4" ht="21.5">
      <c r="A1" s="14" t="s">
        <v>491</v>
      </c>
    </row>
    <row r="3" spans="1:4" ht="15.5">
      <c r="A3" s="4" t="s">
        <v>252</v>
      </c>
    </row>
    <row r="4" spans="1:4" ht="15.5">
      <c r="A4" s="4" t="s">
        <v>407</v>
      </c>
    </row>
    <row r="5" spans="1:4" ht="15.5">
      <c r="A5" s="4" t="s">
        <v>109</v>
      </c>
    </row>
    <row r="7" spans="1:4" ht="16.5">
      <c r="C7" s="29" t="s">
        <v>217</v>
      </c>
      <c r="D7" s="30">
        <v>1094</v>
      </c>
    </row>
    <row r="9" spans="1:4" ht="16.5">
      <c r="A9" s="5" t="s">
        <v>408</v>
      </c>
      <c r="B9" s="5" t="s">
        <v>112</v>
      </c>
      <c r="C9" s="5" t="s">
        <v>115</v>
      </c>
    </row>
    <row r="10" spans="1:4" ht="16.5">
      <c r="A10" s="27" t="s">
        <v>492</v>
      </c>
      <c r="B10" s="17">
        <v>98</v>
      </c>
      <c r="C10" s="18">
        <f t="shared" ref="C10:C15" si="0">ROUND(B10/$D$7*100,1)</f>
        <v>9</v>
      </c>
    </row>
    <row r="11" spans="1:4" ht="16.5">
      <c r="A11" s="28" t="s">
        <v>493</v>
      </c>
      <c r="B11" s="21">
        <v>347</v>
      </c>
      <c r="C11" s="22">
        <f t="shared" si="0"/>
        <v>31.7</v>
      </c>
    </row>
    <row r="12" spans="1:4" ht="16.5">
      <c r="A12" s="27" t="s">
        <v>494</v>
      </c>
      <c r="B12" s="17">
        <v>349</v>
      </c>
      <c r="C12" s="18">
        <f t="shared" si="0"/>
        <v>31.9</v>
      </c>
    </row>
    <row r="13" spans="1:4" ht="16.5">
      <c r="A13" s="28" t="s">
        <v>495</v>
      </c>
      <c r="B13" s="21">
        <v>56</v>
      </c>
      <c r="C13" s="22">
        <f t="shared" si="0"/>
        <v>5.0999999999999996</v>
      </c>
    </row>
    <row r="14" spans="1:4" ht="16.5">
      <c r="A14" s="27" t="s">
        <v>496</v>
      </c>
      <c r="B14" s="17">
        <v>15</v>
      </c>
      <c r="C14" s="18">
        <f t="shared" si="0"/>
        <v>1.4</v>
      </c>
    </row>
    <row r="15" spans="1:4" ht="16.5">
      <c r="A15" s="28" t="s">
        <v>497</v>
      </c>
      <c r="B15" s="21">
        <v>229</v>
      </c>
      <c r="C15" s="22">
        <f t="shared" si="0"/>
        <v>20.9</v>
      </c>
    </row>
  </sheetData>
  <phoneticPr fontId="17"/>
  <pageMargins left="0.75" right="0.75" top="1" bottom="1" header="0.511811023622047" footer="0.511811023622047"/>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13"/>
  <sheetViews>
    <sheetView showGridLines="0" zoomScaleNormal="100" workbookViewId="0">
      <pane ySplit="9" topLeftCell="A10" activePane="bottomLeft" state="frozen"/>
      <selection pane="bottomLeft"/>
    </sheetView>
  </sheetViews>
  <sheetFormatPr defaultColWidth="8.54296875" defaultRowHeight="14.5"/>
  <cols>
    <col min="1" max="1" width="52" customWidth="1"/>
    <col min="2" max="2" width="11" customWidth="1"/>
    <col min="3" max="3" width="12" customWidth="1"/>
  </cols>
  <sheetData>
    <row r="1" spans="1:4" ht="21.5">
      <c r="A1" s="14" t="s">
        <v>498</v>
      </c>
    </row>
    <row r="3" spans="1:4" ht="15.5">
      <c r="A3" s="4" t="s">
        <v>251</v>
      </c>
    </row>
    <row r="4" spans="1:4" ht="15.5">
      <c r="A4" s="4" t="s">
        <v>407</v>
      </c>
    </row>
    <row r="5" spans="1:4" ht="15.5">
      <c r="A5" s="4" t="s">
        <v>109</v>
      </c>
    </row>
    <row r="7" spans="1:4" ht="16.5">
      <c r="C7" s="29" t="s">
        <v>217</v>
      </c>
      <c r="D7" s="30">
        <v>1094</v>
      </c>
    </row>
    <row r="9" spans="1:4" ht="16.5">
      <c r="A9" s="5" t="s">
        <v>408</v>
      </c>
      <c r="B9" s="5" t="s">
        <v>112</v>
      </c>
      <c r="C9" s="5" t="s">
        <v>115</v>
      </c>
    </row>
    <row r="10" spans="1:4" ht="16.5">
      <c r="A10" s="27" t="s">
        <v>499</v>
      </c>
      <c r="B10" s="17">
        <v>189</v>
      </c>
      <c r="C10" s="18">
        <f>ROUND(B10/$D$7*100,1)</f>
        <v>17.3</v>
      </c>
    </row>
    <row r="11" spans="1:4" ht="16.5">
      <c r="A11" s="28" t="s">
        <v>500</v>
      </c>
      <c r="B11" s="21">
        <v>433</v>
      </c>
      <c r="C11" s="22">
        <f>ROUND(B11/$D$7*100,1)</f>
        <v>39.6</v>
      </c>
    </row>
    <row r="12" spans="1:4" ht="16.5">
      <c r="A12" s="27" t="s">
        <v>501</v>
      </c>
      <c r="B12" s="17">
        <v>276</v>
      </c>
      <c r="C12" s="18">
        <f>ROUND(B12/$D$7*100,1)</f>
        <v>25.2</v>
      </c>
    </row>
    <row r="13" spans="1:4" ht="16.5">
      <c r="A13" s="28" t="s">
        <v>502</v>
      </c>
      <c r="B13" s="21">
        <v>196</v>
      </c>
      <c r="C13" s="22">
        <f>ROUND(B13/$D$7*100,1)</f>
        <v>17.899999999999999</v>
      </c>
    </row>
  </sheetData>
  <phoneticPr fontId="17"/>
  <pageMargins left="0.75" right="0.75" top="1" bottom="1" header="0.511811023622047" footer="0.511811023622047"/>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27"/>
  <sheetViews>
    <sheetView showGridLines="0" zoomScaleNormal="100" workbookViewId="0">
      <pane ySplit="11" topLeftCell="A12" activePane="bottomLeft" state="frozen"/>
      <selection pane="bottomLeft"/>
    </sheetView>
  </sheetViews>
  <sheetFormatPr defaultColWidth="8.54296875" defaultRowHeight="14.5"/>
  <cols>
    <col min="1" max="1" width="36.1796875" customWidth="1"/>
    <col min="2" max="2" width="13.453125" customWidth="1"/>
    <col min="3" max="4" width="12" customWidth="1"/>
    <col min="5" max="5" width="13.453125" customWidth="1"/>
    <col min="6" max="8" width="12" customWidth="1"/>
  </cols>
  <sheetData>
    <row r="1" spans="1:8" ht="21.5">
      <c r="A1" s="14" t="s">
        <v>503</v>
      </c>
    </row>
    <row r="3" spans="1:8" ht="15.5">
      <c r="A3" s="4" t="s">
        <v>268</v>
      </c>
    </row>
    <row r="4" spans="1:8" ht="15.5">
      <c r="A4" s="4" t="s">
        <v>269</v>
      </c>
    </row>
    <row r="5" spans="1:8" ht="15.5">
      <c r="A5" s="4" t="s">
        <v>270</v>
      </c>
    </row>
    <row r="6" spans="1:8" ht="15.5">
      <c r="A6" s="4" t="s">
        <v>271</v>
      </c>
    </row>
    <row r="7" spans="1:8" ht="15.5">
      <c r="A7" s="4" t="s">
        <v>109</v>
      </c>
    </row>
    <row r="9" spans="1:8" ht="16.5">
      <c r="C9" s="29" t="s">
        <v>217</v>
      </c>
      <c r="D9" s="30">
        <v>1094</v>
      </c>
    </row>
    <row r="11" spans="1:8" ht="29.5">
      <c r="A11" s="26" t="s">
        <v>272</v>
      </c>
      <c r="B11" s="5" t="s">
        <v>273</v>
      </c>
      <c r="C11" s="5" t="s">
        <v>274</v>
      </c>
      <c r="D11" s="5" t="s">
        <v>275</v>
      </c>
      <c r="E11" s="5" t="s">
        <v>276</v>
      </c>
      <c r="F11" s="5" t="s">
        <v>277</v>
      </c>
      <c r="G11" s="5" t="s">
        <v>278</v>
      </c>
      <c r="H11" s="5" t="s">
        <v>279</v>
      </c>
    </row>
    <row r="12" spans="1:8" ht="16.5">
      <c r="A12" s="27" t="s">
        <v>281</v>
      </c>
      <c r="B12" s="17">
        <v>369</v>
      </c>
      <c r="C12" s="17">
        <v>621</v>
      </c>
      <c r="D12" s="17">
        <v>104</v>
      </c>
      <c r="E12" s="18">
        <f t="shared" ref="E12:E27" si="0">ROUND(B12/$D$9*100,1)</f>
        <v>33.700000000000003</v>
      </c>
      <c r="F12" s="18">
        <f t="shared" ref="F12:F27" si="1">ROUND(C12/$D$9*100,1)</f>
        <v>56.8</v>
      </c>
      <c r="G12" s="18">
        <f t="shared" ref="G12:G27" si="2">ROUND(D12/$D$9*100,1)</f>
        <v>9.5</v>
      </c>
      <c r="H12" s="18">
        <f t="shared" ref="H12:H27" si="3">ROUND((B12-D12)/$D$9*100,1)</f>
        <v>24.2</v>
      </c>
    </row>
    <row r="13" spans="1:8" ht="16.5">
      <c r="A13" s="28" t="s">
        <v>282</v>
      </c>
      <c r="B13" s="21">
        <v>344</v>
      </c>
      <c r="C13" s="21">
        <v>668</v>
      </c>
      <c r="D13" s="21">
        <v>82</v>
      </c>
      <c r="E13" s="22">
        <f t="shared" si="0"/>
        <v>31.4</v>
      </c>
      <c r="F13" s="22">
        <f t="shared" si="1"/>
        <v>61.1</v>
      </c>
      <c r="G13" s="22">
        <f t="shared" si="2"/>
        <v>7.5</v>
      </c>
      <c r="H13" s="22">
        <f t="shared" si="3"/>
        <v>23.9</v>
      </c>
    </row>
    <row r="14" spans="1:8" ht="16.5">
      <c r="A14" s="27" t="s">
        <v>284</v>
      </c>
      <c r="B14" s="17">
        <v>285</v>
      </c>
      <c r="C14" s="17">
        <v>730</v>
      </c>
      <c r="D14" s="17">
        <v>79</v>
      </c>
      <c r="E14" s="18">
        <f t="shared" si="0"/>
        <v>26.1</v>
      </c>
      <c r="F14" s="18">
        <f t="shared" si="1"/>
        <v>66.7</v>
      </c>
      <c r="G14" s="18">
        <f t="shared" si="2"/>
        <v>7.2</v>
      </c>
      <c r="H14" s="18">
        <f t="shared" si="3"/>
        <v>18.8</v>
      </c>
    </row>
    <row r="15" spans="1:8" ht="16.5">
      <c r="A15" s="28" t="s">
        <v>286</v>
      </c>
      <c r="B15" s="21">
        <v>290</v>
      </c>
      <c r="C15" s="21">
        <v>684</v>
      </c>
      <c r="D15" s="21">
        <v>120</v>
      </c>
      <c r="E15" s="22">
        <f t="shared" si="0"/>
        <v>26.5</v>
      </c>
      <c r="F15" s="22">
        <f t="shared" si="1"/>
        <v>62.5</v>
      </c>
      <c r="G15" s="22">
        <f t="shared" si="2"/>
        <v>11</v>
      </c>
      <c r="H15" s="22">
        <f t="shared" si="3"/>
        <v>15.5</v>
      </c>
    </row>
    <row r="16" spans="1:8" ht="16.5">
      <c r="A16" s="27" t="s">
        <v>285</v>
      </c>
      <c r="B16" s="17">
        <v>301</v>
      </c>
      <c r="C16" s="17">
        <v>676</v>
      </c>
      <c r="D16" s="17">
        <v>117</v>
      </c>
      <c r="E16" s="18">
        <f t="shared" si="0"/>
        <v>27.5</v>
      </c>
      <c r="F16" s="18">
        <f t="shared" si="1"/>
        <v>61.8</v>
      </c>
      <c r="G16" s="18">
        <f t="shared" si="2"/>
        <v>10.7</v>
      </c>
      <c r="H16" s="18">
        <f t="shared" si="3"/>
        <v>16.8</v>
      </c>
    </row>
    <row r="17" spans="1:8" ht="16.5">
      <c r="A17" s="28" t="s">
        <v>289</v>
      </c>
      <c r="B17" s="21">
        <v>262</v>
      </c>
      <c r="C17" s="21">
        <v>646</v>
      </c>
      <c r="D17" s="21">
        <v>186</v>
      </c>
      <c r="E17" s="22">
        <f t="shared" si="0"/>
        <v>23.9</v>
      </c>
      <c r="F17" s="22">
        <f t="shared" si="1"/>
        <v>59</v>
      </c>
      <c r="G17" s="22">
        <f t="shared" si="2"/>
        <v>17</v>
      </c>
      <c r="H17" s="22">
        <f t="shared" si="3"/>
        <v>6.9</v>
      </c>
    </row>
    <row r="18" spans="1:8" ht="16.5">
      <c r="A18" s="15" t="s">
        <v>292</v>
      </c>
      <c r="B18" s="17">
        <v>204</v>
      </c>
      <c r="C18" s="17">
        <v>659</v>
      </c>
      <c r="D18" s="17">
        <v>231</v>
      </c>
      <c r="E18" s="18">
        <f t="shared" si="0"/>
        <v>18.600000000000001</v>
      </c>
      <c r="F18" s="18">
        <f t="shared" si="1"/>
        <v>60.2</v>
      </c>
      <c r="G18" s="18">
        <f t="shared" si="2"/>
        <v>21.1</v>
      </c>
      <c r="H18" s="18">
        <f t="shared" si="3"/>
        <v>-2.5</v>
      </c>
    </row>
    <row r="19" spans="1:8" ht="16.5">
      <c r="A19" s="28" t="s">
        <v>290</v>
      </c>
      <c r="B19" s="21">
        <v>232</v>
      </c>
      <c r="C19" s="21">
        <v>691</v>
      </c>
      <c r="D19" s="21">
        <v>171</v>
      </c>
      <c r="E19" s="22">
        <f t="shared" si="0"/>
        <v>21.2</v>
      </c>
      <c r="F19" s="22">
        <f t="shared" si="1"/>
        <v>63.2</v>
      </c>
      <c r="G19" s="22">
        <f t="shared" si="2"/>
        <v>15.6</v>
      </c>
      <c r="H19" s="22">
        <f t="shared" si="3"/>
        <v>5.6</v>
      </c>
    </row>
    <row r="20" spans="1:8" ht="16.5">
      <c r="A20" s="27" t="s">
        <v>295</v>
      </c>
      <c r="B20" s="17">
        <v>147</v>
      </c>
      <c r="C20" s="17">
        <v>642</v>
      </c>
      <c r="D20" s="17">
        <v>305</v>
      </c>
      <c r="E20" s="18">
        <f t="shared" si="0"/>
        <v>13.4</v>
      </c>
      <c r="F20" s="18">
        <f t="shared" si="1"/>
        <v>58.7</v>
      </c>
      <c r="G20" s="18">
        <f t="shared" si="2"/>
        <v>27.9</v>
      </c>
      <c r="H20" s="18">
        <f t="shared" si="3"/>
        <v>-14.4</v>
      </c>
    </row>
    <row r="21" spans="1:8" ht="16.5">
      <c r="A21" s="28" t="s">
        <v>293</v>
      </c>
      <c r="B21" s="21">
        <v>181</v>
      </c>
      <c r="C21" s="21">
        <v>694</v>
      </c>
      <c r="D21" s="21">
        <v>219</v>
      </c>
      <c r="E21" s="22">
        <f t="shared" si="0"/>
        <v>16.5</v>
      </c>
      <c r="F21" s="22">
        <f t="shared" si="1"/>
        <v>63.4</v>
      </c>
      <c r="G21" s="22">
        <f t="shared" si="2"/>
        <v>20</v>
      </c>
      <c r="H21" s="22">
        <f t="shared" si="3"/>
        <v>-3.5</v>
      </c>
    </row>
    <row r="22" spans="1:8" ht="16.5">
      <c r="A22" s="27" t="s">
        <v>283</v>
      </c>
      <c r="B22" s="17">
        <v>343</v>
      </c>
      <c r="C22" s="17">
        <v>625</v>
      </c>
      <c r="D22" s="17">
        <v>126</v>
      </c>
      <c r="E22" s="18">
        <f t="shared" si="0"/>
        <v>31.4</v>
      </c>
      <c r="F22" s="18">
        <f t="shared" si="1"/>
        <v>57.1</v>
      </c>
      <c r="G22" s="18">
        <f t="shared" si="2"/>
        <v>11.5</v>
      </c>
      <c r="H22" s="18">
        <f t="shared" si="3"/>
        <v>19.8</v>
      </c>
    </row>
    <row r="23" spans="1:8" ht="16.5">
      <c r="A23" s="28" t="s">
        <v>280</v>
      </c>
      <c r="B23" s="21">
        <v>484</v>
      </c>
      <c r="C23" s="21">
        <v>530</v>
      </c>
      <c r="D23" s="21">
        <v>80</v>
      </c>
      <c r="E23" s="22">
        <f t="shared" si="0"/>
        <v>44.2</v>
      </c>
      <c r="F23" s="22">
        <f t="shared" si="1"/>
        <v>48.4</v>
      </c>
      <c r="G23" s="22">
        <f t="shared" si="2"/>
        <v>7.3</v>
      </c>
      <c r="H23" s="22">
        <f t="shared" si="3"/>
        <v>36.9</v>
      </c>
    </row>
    <row r="24" spans="1:8" ht="16.5">
      <c r="A24" s="27" t="s">
        <v>288</v>
      </c>
      <c r="B24" s="17">
        <v>185</v>
      </c>
      <c r="C24" s="17">
        <v>805</v>
      </c>
      <c r="D24" s="17">
        <v>104</v>
      </c>
      <c r="E24" s="18">
        <f t="shared" si="0"/>
        <v>16.899999999999999</v>
      </c>
      <c r="F24" s="18">
        <f t="shared" si="1"/>
        <v>73.599999999999994</v>
      </c>
      <c r="G24" s="18">
        <f t="shared" si="2"/>
        <v>9.5</v>
      </c>
      <c r="H24" s="18">
        <f t="shared" si="3"/>
        <v>7.4</v>
      </c>
    </row>
    <row r="25" spans="1:8" ht="16.5">
      <c r="A25" s="28" t="s">
        <v>294</v>
      </c>
      <c r="B25" s="21">
        <v>115</v>
      </c>
      <c r="C25" s="21">
        <v>769</v>
      </c>
      <c r="D25" s="21">
        <v>210</v>
      </c>
      <c r="E25" s="22">
        <f t="shared" si="0"/>
        <v>10.5</v>
      </c>
      <c r="F25" s="22">
        <f t="shared" si="1"/>
        <v>70.3</v>
      </c>
      <c r="G25" s="22">
        <f t="shared" si="2"/>
        <v>19.2</v>
      </c>
      <c r="H25" s="22">
        <f t="shared" si="3"/>
        <v>-8.6999999999999993</v>
      </c>
    </row>
    <row r="26" spans="1:8" ht="16.5">
      <c r="A26" s="27" t="s">
        <v>291</v>
      </c>
      <c r="B26" s="17">
        <v>183</v>
      </c>
      <c r="C26" s="17">
        <v>725</v>
      </c>
      <c r="D26" s="17">
        <v>186</v>
      </c>
      <c r="E26" s="18">
        <f t="shared" si="0"/>
        <v>16.7</v>
      </c>
      <c r="F26" s="18">
        <f t="shared" si="1"/>
        <v>66.3</v>
      </c>
      <c r="G26" s="18">
        <f t="shared" si="2"/>
        <v>17</v>
      </c>
      <c r="H26" s="18">
        <f t="shared" si="3"/>
        <v>-0.3</v>
      </c>
    </row>
    <row r="27" spans="1:8" ht="16.5">
      <c r="A27" s="28" t="s">
        <v>287</v>
      </c>
      <c r="B27" s="21">
        <v>208</v>
      </c>
      <c r="C27" s="21">
        <v>768</v>
      </c>
      <c r="D27" s="21">
        <v>118</v>
      </c>
      <c r="E27" s="22">
        <f t="shared" si="0"/>
        <v>19</v>
      </c>
      <c r="F27" s="22">
        <f t="shared" si="1"/>
        <v>70.2</v>
      </c>
      <c r="G27" s="22">
        <f t="shared" si="2"/>
        <v>10.8</v>
      </c>
      <c r="H27" s="22">
        <f t="shared" si="3"/>
        <v>8.1999999999999993</v>
      </c>
    </row>
  </sheetData>
  <phoneticPr fontId="17"/>
  <pageMargins left="0.75" right="0.75" top="1" bottom="1" header="0.511811023622047" footer="0.511811023622047"/>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15"/>
  <sheetViews>
    <sheetView showGridLines="0" zoomScaleNormal="100" workbookViewId="0">
      <pane ySplit="9" topLeftCell="A10" activePane="bottomLeft" state="frozen"/>
      <selection pane="bottomLeft"/>
    </sheetView>
  </sheetViews>
  <sheetFormatPr defaultColWidth="8.54296875" defaultRowHeight="14.5"/>
  <cols>
    <col min="1" max="1" width="38" customWidth="1"/>
    <col min="2" max="2" width="11" customWidth="1"/>
    <col min="3" max="3" width="12" customWidth="1"/>
  </cols>
  <sheetData>
    <row r="1" spans="1:4" ht="21.5">
      <c r="A1" s="14" t="s">
        <v>504</v>
      </c>
    </row>
    <row r="3" spans="1:4" ht="15.5">
      <c r="A3" s="4" t="s">
        <v>106</v>
      </c>
    </row>
    <row r="4" spans="1:4" ht="15.5">
      <c r="A4" s="4" t="s">
        <v>407</v>
      </c>
    </row>
    <row r="5" spans="1:4" ht="15.5">
      <c r="A5" s="4" t="s">
        <v>109</v>
      </c>
    </row>
    <row r="7" spans="1:4" ht="16.5">
      <c r="C7" s="29" t="s">
        <v>217</v>
      </c>
      <c r="D7" s="30">
        <v>1094</v>
      </c>
    </row>
    <row r="9" spans="1:4" ht="16.5">
      <c r="A9" s="5" t="s">
        <v>408</v>
      </c>
      <c r="B9" s="5" t="s">
        <v>112</v>
      </c>
      <c r="C9" s="5" t="s">
        <v>115</v>
      </c>
    </row>
    <row r="10" spans="1:4" ht="16.5">
      <c r="A10" s="15" t="s">
        <v>505</v>
      </c>
      <c r="B10" s="17">
        <v>80</v>
      </c>
      <c r="C10" s="18">
        <f t="shared" ref="C10:C15" si="0">ROUND(B10/$D$7*100,1)</f>
        <v>7.3</v>
      </c>
    </row>
    <row r="11" spans="1:4" ht="16.5">
      <c r="A11" s="28" t="s">
        <v>506</v>
      </c>
      <c r="B11" s="21">
        <v>162</v>
      </c>
      <c r="C11" s="22">
        <f t="shared" si="0"/>
        <v>14.8</v>
      </c>
    </row>
    <row r="12" spans="1:4" ht="16.5">
      <c r="A12" s="27" t="s">
        <v>507</v>
      </c>
      <c r="B12" s="17">
        <v>142</v>
      </c>
      <c r="C12" s="18">
        <f t="shared" si="0"/>
        <v>13</v>
      </c>
    </row>
    <row r="13" spans="1:4" ht="16.5">
      <c r="A13" s="28" t="s">
        <v>508</v>
      </c>
      <c r="B13" s="21">
        <v>137</v>
      </c>
      <c r="C13" s="22">
        <f t="shared" si="0"/>
        <v>12.5</v>
      </c>
    </row>
    <row r="14" spans="1:4" ht="16.5">
      <c r="A14" s="27" t="s">
        <v>509</v>
      </c>
      <c r="B14" s="17">
        <v>435</v>
      </c>
      <c r="C14" s="18">
        <f t="shared" si="0"/>
        <v>39.799999999999997</v>
      </c>
    </row>
    <row r="15" spans="1:4" ht="16.5">
      <c r="A15" s="28" t="s">
        <v>510</v>
      </c>
      <c r="B15" s="21">
        <v>138</v>
      </c>
      <c r="C15" s="22">
        <f t="shared" si="0"/>
        <v>12.6</v>
      </c>
    </row>
  </sheetData>
  <phoneticPr fontId="17"/>
  <pageMargins left="0.75" right="0.75" top="1" bottom="1" header="0.511811023622047" footer="0.511811023622047"/>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18"/>
  <sheetViews>
    <sheetView showGridLines="0" zoomScaleNormal="100" workbookViewId="0">
      <pane ySplit="9" topLeftCell="A10" activePane="bottomLeft" state="frozen"/>
      <selection pane="bottomLeft"/>
    </sheetView>
  </sheetViews>
  <sheetFormatPr defaultColWidth="8.54296875" defaultRowHeight="14.5"/>
  <cols>
    <col min="1" max="1" width="45.54296875" customWidth="1"/>
    <col min="2" max="2" width="11" customWidth="1"/>
    <col min="3" max="3" width="12" customWidth="1"/>
  </cols>
  <sheetData>
    <row r="1" spans="1:4" ht="21.5">
      <c r="A1" s="14" t="s">
        <v>511</v>
      </c>
    </row>
    <row r="3" spans="1:4" ht="15.5">
      <c r="A3" s="4" t="s">
        <v>512</v>
      </c>
    </row>
    <row r="4" spans="1:4" ht="15.5">
      <c r="A4" s="4" t="s">
        <v>479</v>
      </c>
    </row>
    <row r="5" spans="1:4" ht="15.5">
      <c r="A5" s="4" t="s">
        <v>303</v>
      </c>
    </row>
    <row r="7" spans="1:4" ht="16.5">
      <c r="C7" s="29" t="s">
        <v>217</v>
      </c>
      <c r="D7" s="30">
        <v>1094</v>
      </c>
    </row>
    <row r="9" spans="1:4" ht="16.5">
      <c r="A9" s="5" t="s">
        <v>408</v>
      </c>
      <c r="B9" s="5" t="s">
        <v>112</v>
      </c>
      <c r="C9" s="5" t="s">
        <v>115</v>
      </c>
    </row>
    <row r="10" spans="1:4" ht="16.5">
      <c r="A10" s="27" t="s">
        <v>513</v>
      </c>
      <c r="B10" s="17">
        <v>406</v>
      </c>
      <c r="C10" s="18">
        <f t="shared" ref="C10:C18" si="0">ROUND(B10/$D$7*100,1)</f>
        <v>37.1</v>
      </c>
    </row>
    <row r="11" spans="1:4" ht="16.5">
      <c r="A11" s="28" t="s">
        <v>514</v>
      </c>
      <c r="B11" s="21">
        <v>334</v>
      </c>
      <c r="C11" s="22">
        <f t="shared" si="0"/>
        <v>30.5</v>
      </c>
    </row>
    <row r="12" spans="1:4" ht="16.5">
      <c r="A12" s="27" t="s">
        <v>515</v>
      </c>
      <c r="B12" s="17">
        <v>282</v>
      </c>
      <c r="C12" s="18">
        <f t="shared" si="0"/>
        <v>25.8</v>
      </c>
    </row>
    <row r="13" spans="1:4" ht="16.5">
      <c r="A13" s="28" t="s">
        <v>516</v>
      </c>
      <c r="B13" s="21">
        <v>273</v>
      </c>
      <c r="C13" s="22">
        <f t="shared" si="0"/>
        <v>25</v>
      </c>
    </row>
    <row r="14" spans="1:4" ht="16.5">
      <c r="A14" s="27" t="s">
        <v>517</v>
      </c>
      <c r="B14" s="17">
        <v>266</v>
      </c>
      <c r="C14" s="18">
        <f t="shared" si="0"/>
        <v>24.3</v>
      </c>
    </row>
    <row r="15" spans="1:4" ht="16.5">
      <c r="A15" s="19" t="s">
        <v>518</v>
      </c>
      <c r="B15" s="21">
        <v>180</v>
      </c>
      <c r="C15" s="22">
        <f t="shared" si="0"/>
        <v>16.5</v>
      </c>
    </row>
    <row r="16" spans="1:4" ht="16.5">
      <c r="A16" s="27" t="s">
        <v>519</v>
      </c>
      <c r="B16" s="17">
        <v>140</v>
      </c>
      <c r="C16" s="18">
        <f t="shared" si="0"/>
        <v>12.8</v>
      </c>
    </row>
    <row r="17" spans="1:3" ht="16.5">
      <c r="A17" s="28" t="s">
        <v>510</v>
      </c>
      <c r="B17" s="21">
        <v>137</v>
      </c>
      <c r="C17" s="22">
        <f t="shared" si="0"/>
        <v>12.5</v>
      </c>
    </row>
    <row r="18" spans="1:3" ht="16.5">
      <c r="A18" s="27" t="s">
        <v>520</v>
      </c>
      <c r="B18" s="17">
        <v>129</v>
      </c>
      <c r="C18" s="18">
        <f t="shared" si="0"/>
        <v>11.8</v>
      </c>
    </row>
  </sheetData>
  <phoneticPr fontId="17"/>
  <pageMargins left="0.75" right="0.75" top="1" bottom="1" header="0.511811023622047" footer="0.511811023622047"/>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27"/>
  <sheetViews>
    <sheetView showGridLines="0" zoomScaleNormal="100" workbookViewId="0">
      <pane ySplit="8" topLeftCell="A9" activePane="bottomLeft" state="frozen"/>
      <selection pane="bottomLeft"/>
    </sheetView>
  </sheetViews>
  <sheetFormatPr defaultColWidth="8.54296875" defaultRowHeight="14.5"/>
  <cols>
    <col min="1" max="1" width="36.1796875" customWidth="1"/>
    <col min="2" max="2" width="11" customWidth="1"/>
    <col min="3" max="4" width="13.453125" customWidth="1"/>
    <col min="5" max="6" width="15" customWidth="1"/>
  </cols>
  <sheetData>
    <row r="1" spans="1:7" ht="21.5">
      <c r="A1" s="14" t="s">
        <v>521</v>
      </c>
    </row>
    <row r="3" spans="1:7" ht="15.5">
      <c r="A3" s="4" t="s">
        <v>522</v>
      </c>
    </row>
    <row r="4" spans="1:7" ht="15.5">
      <c r="A4" s="4" t="s">
        <v>523</v>
      </c>
    </row>
    <row r="5" spans="1:7" ht="15.5">
      <c r="A5" s="4" t="s">
        <v>524</v>
      </c>
    </row>
    <row r="6" spans="1:7" ht="15.5">
      <c r="A6" s="4" t="s">
        <v>109</v>
      </c>
    </row>
    <row r="8" spans="1:7" ht="26">
      <c r="A8" s="5" t="s">
        <v>340</v>
      </c>
      <c r="B8" s="5" t="s">
        <v>525</v>
      </c>
      <c r="C8" s="5" t="s">
        <v>526</v>
      </c>
      <c r="D8" s="5" t="s">
        <v>527</v>
      </c>
      <c r="E8" s="5" t="s">
        <v>528</v>
      </c>
      <c r="F8" s="5" t="s">
        <v>510</v>
      </c>
      <c r="G8" s="5" t="s">
        <v>113</v>
      </c>
    </row>
    <row r="9" spans="1:7" ht="16.5">
      <c r="A9" s="27" t="s">
        <v>345</v>
      </c>
      <c r="B9" s="17">
        <v>346</v>
      </c>
      <c r="C9" s="17">
        <v>378</v>
      </c>
      <c r="D9" s="17">
        <v>174</v>
      </c>
      <c r="E9" s="17">
        <v>119</v>
      </c>
      <c r="F9" s="17">
        <v>77</v>
      </c>
      <c r="G9" s="31">
        <v>1094</v>
      </c>
    </row>
    <row r="10" spans="1:7" ht="16.5">
      <c r="A10" s="28" t="s">
        <v>347</v>
      </c>
      <c r="B10" s="21">
        <v>412</v>
      </c>
      <c r="C10" s="21">
        <v>293</v>
      </c>
      <c r="D10" s="21">
        <v>165</v>
      </c>
      <c r="E10" s="21">
        <v>131</v>
      </c>
      <c r="F10" s="21">
        <v>93</v>
      </c>
      <c r="G10" s="31">
        <v>1094</v>
      </c>
    </row>
    <row r="11" spans="1:7" ht="16.5">
      <c r="A11" s="27" t="s">
        <v>350</v>
      </c>
      <c r="B11" s="17">
        <v>492</v>
      </c>
      <c r="C11" s="17">
        <v>216</v>
      </c>
      <c r="D11" s="17">
        <v>154</v>
      </c>
      <c r="E11" s="17">
        <v>127</v>
      </c>
      <c r="F11" s="17">
        <v>105</v>
      </c>
      <c r="G11" s="31">
        <v>1094</v>
      </c>
    </row>
    <row r="12" spans="1:7" ht="16.5">
      <c r="A12" s="28" t="s">
        <v>349</v>
      </c>
      <c r="B12" s="21">
        <v>415</v>
      </c>
      <c r="C12" s="21">
        <v>285</v>
      </c>
      <c r="D12" s="21">
        <v>190</v>
      </c>
      <c r="E12" s="21">
        <v>112</v>
      </c>
      <c r="F12" s="21">
        <v>92</v>
      </c>
      <c r="G12" s="31">
        <v>1094</v>
      </c>
    </row>
    <row r="13" spans="1:7" ht="16.5">
      <c r="A13" s="27" t="s">
        <v>346</v>
      </c>
      <c r="B13" s="17">
        <v>339</v>
      </c>
      <c r="C13" s="17">
        <v>318</v>
      </c>
      <c r="D13" s="17">
        <v>223</v>
      </c>
      <c r="E13" s="17">
        <v>130</v>
      </c>
      <c r="F13" s="17">
        <v>84</v>
      </c>
      <c r="G13" s="31">
        <v>1094</v>
      </c>
    </row>
    <row r="14" spans="1:7" ht="16.5">
      <c r="A14" s="28" t="s">
        <v>348</v>
      </c>
      <c r="B14" s="21">
        <v>315</v>
      </c>
      <c r="C14" s="21">
        <v>335</v>
      </c>
      <c r="D14" s="21">
        <v>226</v>
      </c>
      <c r="E14" s="21">
        <v>132</v>
      </c>
      <c r="F14" s="21">
        <v>86</v>
      </c>
      <c r="G14" s="31">
        <v>1094</v>
      </c>
    </row>
    <row r="15" spans="1:7" ht="16.5">
      <c r="A15" s="15" t="s">
        <v>351</v>
      </c>
      <c r="B15" s="17">
        <v>462</v>
      </c>
      <c r="C15" s="17">
        <v>216</v>
      </c>
      <c r="D15" s="17">
        <v>186</v>
      </c>
      <c r="E15" s="17">
        <v>109</v>
      </c>
      <c r="F15" s="17">
        <v>121</v>
      </c>
      <c r="G15" s="31">
        <v>1094</v>
      </c>
    </row>
    <row r="16" spans="1:7" ht="16.5">
      <c r="A16" s="28" t="s">
        <v>352</v>
      </c>
      <c r="B16" s="21">
        <v>538</v>
      </c>
      <c r="C16" s="21">
        <v>163</v>
      </c>
      <c r="D16" s="21">
        <v>174</v>
      </c>
      <c r="E16" s="21">
        <v>103</v>
      </c>
      <c r="F16" s="21">
        <v>116</v>
      </c>
      <c r="G16" s="31">
        <v>1094</v>
      </c>
    </row>
    <row r="18" spans="1:6">
      <c r="A18" s="3" t="s">
        <v>265</v>
      </c>
    </row>
    <row r="19" spans="1:6" ht="26">
      <c r="A19" s="5" t="s">
        <v>340</v>
      </c>
      <c r="B19" s="5" t="s">
        <v>525</v>
      </c>
      <c r="C19" s="5" t="s">
        <v>526</v>
      </c>
      <c r="D19" s="5" t="s">
        <v>527</v>
      </c>
      <c r="E19" s="5" t="s">
        <v>528</v>
      </c>
      <c r="F19" s="5" t="s">
        <v>510</v>
      </c>
    </row>
    <row r="20" spans="1:6" ht="16.5">
      <c r="A20" s="27" t="s">
        <v>345</v>
      </c>
      <c r="B20" s="18">
        <f t="shared" ref="B20:F27" si="0">ROUND(B9/$G9*100,1)</f>
        <v>31.6</v>
      </c>
      <c r="C20" s="18">
        <f t="shared" si="0"/>
        <v>34.6</v>
      </c>
      <c r="D20" s="18">
        <f t="shared" si="0"/>
        <v>15.9</v>
      </c>
      <c r="E20" s="18">
        <f t="shared" si="0"/>
        <v>10.9</v>
      </c>
      <c r="F20" s="18">
        <f t="shared" si="0"/>
        <v>7</v>
      </c>
    </row>
    <row r="21" spans="1:6" ht="16.5">
      <c r="A21" s="28" t="s">
        <v>347</v>
      </c>
      <c r="B21" s="22">
        <f t="shared" si="0"/>
        <v>37.700000000000003</v>
      </c>
      <c r="C21" s="22">
        <f t="shared" si="0"/>
        <v>26.8</v>
      </c>
      <c r="D21" s="22">
        <f t="shared" si="0"/>
        <v>15.1</v>
      </c>
      <c r="E21" s="22">
        <f t="shared" si="0"/>
        <v>12</v>
      </c>
      <c r="F21" s="22">
        <f t="shared" si="0"/>
        <v>8.5</v>
      </c>
    </row>
    <row r="22" spans="1:6" ht="16.5">
      <c r="A22" s="27" t="s">
        <v>350</v>
      </c>
      <c r="B22" s="18">
        <f t="shared" si="0"/>
        <v>45</v>
      </c>
      <c r="C22" s="18">
        <f t="shared" si="0"/>
        <v>19.7</v>
      </c>
      <c r="D22" s="18">
        <f t="shared" si="0"/>
        <v>14.1</v>
      </c>
      <c r="E22" s="18">
        <f t="shared" si="0"/>
        <v>11.6</v>
      </c>
      <c r="F22" s="18">
        <f t="shared" si="0"/>
        <v>9.6</v>
      </c>
    </row>
    <row r="23" spans="1:6" ht="16.5">
      <c r="A23" s="28" t="s">
        <v>349</v>
      </c>
      <c r="B23" s="22">
        <f t="shared" si="0"/>
        <v>37.9</v>
      </c>
      <c r="C23" s="22">
        <f t="shared" si="0"/>
        <v>26.1</v>
      </c>
      <c r="D23" s="22">
        <f t="shared" si="0"/>
        <v>17.399999999999999</v>
      </c>
      <c r="E23" s="22">
        <f t="shared" si="0"/>
        <v>10.199999999999999</v>
      </c>
      <c r="F23" s="22">
        <f t="shared" si="0"/>
        <v>8.4</v>
      </c>
    </row>
    <row r="24" spans="1:6" ht="16.5">
      <c r="A24" s="27" t="s">
        <v>346</v>
      </c>
      <c r="B24" s="18">
        <f t="shared" si="0"/>
        <v>31</v>
      </c>
      <c r="C24" s="18">
        <f t="shared" si="0"/>
        <v>29.1</v>
      </c>
      <c r="D24" s="18">
        <f t="shared" si="0"/>
        <v>20.399999999999999</v>
      </c>
      <c r="E24" s="18">
        <f t="shared" si="0"/>
        <v>11.9</v>
      </c>
      <c r="F24" s="18">
        <f t="shared" si="0"/>
        <v>7.7</v>
      </c>
    </row>
    <row r="25" spans="1:6" ht="16.5">
      <c r="A25" s="28" t="s">
        <v>348</v>
      </c>
      <c r="B25" s="22">
        <f t="shared" si="0"/>
        <v>28.8</v>
      </c>
      <c r="C25" s="22">
        <f t="shared" si="0"/>
        <v>30.6</v>
      </c>
      <c r="D25" s="22">
        <f t="shared" si="0"/>
        <v>20.7</v>
      </c>
      <c r="E25" s="22">
        <f t="shared" si="0"/>
        <v>12.1</v>
      </c>
      <c r="F25" s="22">
        <f t="shared" si="0"/>
        <v>7.9</v>
      </c>
    </row>
    <row r="26" spans="1:6" ht="16.5">
      <c r="A26" s="15" t="s">
        <v>351</v>
      </c>
      <c r="B26" s="18">
        <f t="shared" si="0"/>
        <v>42.2</v>
      </c>
      <c r="C26" s="18">
        <f t="shared" si="0"/>
        <v>19.7</v>
      </c>
      <c r="D26" s="18">
        <f t="shared" si="0"/>
        <v>17</v>
      </c>
      <c r="E26" s="18">
        <f t="shared" si="0"/>
        <v>10</v>
      </c>
      <c r="F26" s="18">
        <f t="shared" si="0"/>
        <v>11.1</v>
      </c>
    </row>
    <row r="27" spans="1:6" ht="16.5">
      <c r="A27" s="28" t="s">
        <v>352</v>
      </c>
      <c r="B27" s="22">
        <f t="shared" si="0"/>
        <v>49.2</v>
      </c>
      <c r="C27" s="22">
        <f t="shared" si="0"/>
        <v>14.9</v>
      </c>
      <c r="D27" s="22">
        <f t="shared" si="0"/>
        <v>15.9</v>
      </c>
      <c r="E27" s="22">
        <f t="shared" si="0"/>
        <v>9.4</v>
      </c>
      <c r="F27" s="22">
        <f t="shared" si="0"/>
        <v>10.6</v>
      </c>
    </row>
  </sheetData>
  <phoneticPr fontId="17"/>
  <pageMargins left="0.75" right="0.75" top="1" bottom="1" header="0.511811023622047" footer="0.511811023622047"/>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18"/>
  <sheetViews>
    <sheetView showGridLines="0" zoomScaleNormal="100" workbookViewId="0">
      <pane ySplit="9" topLeftCell="A10" activePane="bottomLeft" state="frozen"/>
      <selection pane="bottomLeft"/>
    </sheetView>
  </sheetViews>
  <sheetFormatPr defaultColWidth="8.54296875" defaultRowHeight="14.5"/>
  <cols>
    <col min="1" max="1" width="36.1796875" customWidth="1"/>
    <col min="2" max="2" width="11" customWidth="1"/>
    <col min="3" max="3" width="12" customWidth="1"/>
  </cols>
  <sheetData>
    <row r="1" spans="1:4" ht="21.5">
      <c r="A1" s="14" t="s">
        <v>529</v>
      </c>
    </row>
    <row r="3" spans="1:4" ht="15.5">
      <c r="A3" s="4" t="s">
        <v>530</v>
      </c>
    </row>
    <row r="4" spans="1:4" ht="15.5">
      <c r="A4" s="4" t="s">
        <v>479</v>
      </c>
    </row>
    <row r="5" spans="1:4" ht="15.5">
      <c r="A5" s="4" t="s">
        <v>303</v>
      </c>
    </row>
    <row r="7" spans="1:4" ht="16.5">
      <c r="C7" s="29" t="s">
        <v>217</v>
      </c>
      <c r="D7" s="30">
        <v>1094</v>
      </c>
    </row>
    <row r="9" spans="1:4" ht="16.5">
      <c r="A9" s="5" t="s">
        <v>408</v>
      </c>
      <c r="B9" s="5" t="s">
        <v>112</v>
      </c>
      <c r="C9" s="5" t="s">
        <v>115</v>
      </c>
    </row>
    <row r="10" spans="1:4" ht="16.5">
      <c r="A10" s="27" t="s">
        <v>345</v>
      </c>
      <c r="B10" s="17">
        <v>428</v>
      </c>
      <c r="C10" s="18">
        <f t="shared" ref="C10:C18" si="0">ROUND(B10/$D$7*100,1)</f>
        <v>39.1</v>
      </c>
    </row>
    <row r="11" spans="1:4" ht="16.5">
      <c r="A11" s="28" t="s">
        <v>346</v>
      </c>
      <c r="B11" s="21">
        <v>380</v>
      </c>
      <c r="C11" s="22">
        <f t="shared" si="0"/>
        <v>34.700000000000003</v>
      </c>
    </row>
    <row r="12" spans="1:4" ht="16.5">
      <c r="A12" s="27" t="s">
        <v>347</v>
      </c>
      <c r="B12" s="17">
        <v>342</v>
      </c>
      <c r="C12" s="18">
        <f t="shared" si="0"/>
        <v>31.3</v>
      </c>
    </row>
    <row r="13" spans="1:4" ht="16.5">
      <c r="A13" s="28" t="s">
        <v>348</v>
      </c>
      <c r="B13" s="21">
        <v>273</v>
      </c>
      <c r="C13" s="22">
        <f t="shared" si="0"/>
        <v>25</v>
      </c>
    </row>
    <row r="14" spans="1:4" ht="16.5">
      <c r="A14" s="27" t="s">
        <v>349</v>
      </c>
      <c r="B14" s="17">
        <v>271</v>
      </c>
      <c r="C14" s="18">
        <f t="shared" si="0"/>
        <v>24.8</v>
      </c>
    </row>
    <row r="15" spans="1:4" ht="16.5">
      <c r="A15" s="28" t="s">
        <v>510</v>
      </c>
      <c r="B15" s="21">
        <v>192</v>
      </c>
      <c r="C15" s="22">
        <f t="shared" si="0"/>
        <v>17.600000000000001</v>
      </c>
    </row>
    <row r="16" spans="1:4" ht="16.5">
      <c r="A16" s="27" t="s">
        <v>350</v>
      </c>
      <c r="B16" s="17">
        <v>168</v>
      </c>
      <c r="C16" s="18">
        <f t="shared" si="0"/>
        <v>15.4</v>
      </c>
    </row>
    <row r="17" spans="1:3" ht="16.5">
      <c r="A17" s="19" t="s">
        <v>351</v>
      </c>
      <c r="B17" s="21">
        <v>114</v>
      </c>
      <c r="C17" s="22">
        <f t="shared" si="0"/>
        <v>10.4</v>
      </c>
    </row>
    <row r="18" spans="1:3" ht="16.5">
      <c r="A18" s="27" t="s">
        <v>352</v>
      </c>
      <c r="B18" s="17">
        <v>74</v>
      </c>
      <c r="C18" s="18">
        <f t="shared" si="0"/>
        <v>6.8</v>
      </c>
    </row>
  </sheetData>
  <phoneticPr fontId="17"/>
  <pageMargins left="0.75" right="0.75" top="1" bottom="1" header="0.511811023622047" footer="0.511811023622047"/>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5"/>
  <sheetViews>
    <sheetView showGridLines="0" zoomScaleNormal="100" workbookViewId="0">
      <pane ySplit="9" topLeftCell="A10" activePane="bottomLeft" state="frozen"/>
      <selection pane="bottomLeft"/>
    </sheetView>
  </sheetViews>
  <sheetFormatPr defaultColWidth="8.54296875" defaultRowHeight="14.5"/>
  <cols>
    <col min="1" max="1" width="34.1796875" customWidth="1"/>
    <col min="2" max="2" width="11" customWidth="1"/>
    <col min="3" max="3" width="12" customWidth="1"/>
  </cols>
  <sheetData>
    <row r="1" spans="1:4" ht="21.5">
      <c r="A1" s="14" t="s">
        <v>531</v>
      </c>
    </row>
    <row r="3" spans="1:4" ht="15.5">
      <c r="A3" s="4" t="s">
        <v>320</v>
      </c>
    </row>
    <row r="4" spans="1:4" ht="15.5">
      <c r="A4" s="4" t="s">
        <v>407</v>
      </c>
    </row>
    <row r="5" spans="1:4" ht="15.5">
      <c r="A5" s="4" t="s">
        <v>109</v>
      </c>
    </row>
    <row r="7" spans="1:4" ht="16.5">
      <c r="C7" s="29" t="s">
        <v>217</v>
      </c>
      <c r="D7" s="30">
        <v>1094</v>
      </c>
    </row>
    <row r="9" spans="1:4" ht="16.5">
      <c r="A9" s="5" t="s">
        <v>408</v>
      </c>
      <c r="B9" s="5" t="s">
        <v>112</v>
      </c>
      <c r="C9" s="5" t="s">
        <v>115</v>
      </c>
    </row>
    <row r="10" spans="1:4" ht="16.5">
      <c r="A10" s="27" t="s">
        <v>532</v>
      </c>
      <c r="B10" s="17">
        <v>106</v>
      </c>
      <c r="C10" s="18">
        <f t="shared" ref="C10:C15" si="0">ROUND(B10/$D$7*100,1)</f>
        <v>9.6999999999999993</v>
      </c>
    </row>
    <row r="11" spans="1:4" ht="16.5">
      <c r="A11" s="28" t="s">
        <v>533</v>
      </c>
      <c r="B11" s="21">
        <v>160</v>
      </c>
      <c r="C11" s="22">
        <f t="shared" si="0"/>
        <v>14.6</v>
      </c>
    </row>
    <row r="12" spans="1:4" ht="16.5">
      <c r="A12" s="27" t="s">
        <v>534</v>
      </c>
      <c r="B12" s="17">
        <v>112</v>
      </c>
      <c r="C12" s="18">
        <f t="shared" si="0"/>
        <v>10.199999999999999</v>
      </c>
    </row>
    <row r="13" spans="1:4" ht="16.5">
      <c r="A13" s="28" t="s">
        <v>535</v>
      </c>
      <c r="B13" s="21">
        <v>143</v>
      </c>
      <c r="C13" s="22">
        <f t="shared" si="0"/>
        <v>13.1</v>
      </c>
    </row>
    <row r="14" spans="1:4" ht="16.5">
      <c r="A14" s="27" t="s">
        <v>536</v>
      </c>
      <c r="B14" s="17">
        <v>29</v>
      </c>
      <c r="C14" s="18">
        <f t="shared" si="0"/>
        <v>2.7</v>
      </c>
    </row>
    <row r="15" spans="1:4" ht="16.5">
      <c r="A15" s="28" t="s">
        <v>537</v>
      </c>
      <c r="B15" s="21">
        <v>544</v>
      </c>
      <c r="C15" s="22">
        <f t="shared" si="0"/>
        <v>49.7</v>
      </c>
    </row>
  </sheetData>
  <phoneticPr fontId="17"/>
  <pageMargins left="0.75" right="0.75" top="1" bottom="1" header="0.511811023622047" footer="0.511811023622047"/>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17"/>
  <sheetViews>
    <sheetView showGridLines="0" zoomScaleNormal="100" workbookViewId="0">
      <pane ySplit="10" topLeftCell="A11" activePane="bottomLeft" state="frozen"/>
      <selection pane="bottomLeft"/>
    </sheetView>
  </sheetViews>
  <sheetFormatPr defaultColWidth="8.54296875" defaultRowHeight="14.5"/>
  <cols>
    <col min="1" max="1" width="30.453125" customWidth="1"/>
    <col min="2" max="2" width="11" customWidth="1"/>
    <col min="3" max="3" width="12" customWidth="1"/>
  </cols>
  <sheetData>
    <row r="1" spans="1:4" ht="21.5">
      <c r="A1" s="14" t="s">
        <v>538</v>
      </c>
    </row>
    <row r="3" spans="1:4" ht="15.5">
      <c r="A3" s="4" t="s">
        <v>539</v>
      </c>
    </row>
    <row r="4" spans="1:4" ht="15.5">
      <c r="A4" s="4" t="s">
        <v>540</v>
      </c>
    </row>
    <row r="5" spans="1:4" ht="15.5">
      <c r="A5" s="4" t="s">
        <v>303</v>
      </c>
    </row>
    <row r="6" spans="1:4" ht="15.5">
      <c r="A6" s="4" t="s">
        <v>541</v>
      </c>
    </row>
    <row r="8" spans="1:4" ht="16.5">
      <c r="C8" s="29" t="s">
        <v>217</v>
      </c>
      <c r="D8" s="30">
        <v>521</v>
      </c>
    </row>
    <row r="10" spans="1:4" ht="16.5">
      <c r="A10" s="5" t="s">
        <v>408</v>
      </c>
      <c r="B10" s="5" t="s">
        <v>112</v>
      </c>
      <c r="C10" s="5" t="s">
        <v>115</v>
      </c>
    </row>
    <row r="11" spans="1:4" ht="16.5">
      <c r="A11" s="27" t="s">
        <v>542</v>
      </c>
      <c r="B11" s="17">
        <v>222</v>
      </c>
      <c r="C11" s="18">
        <f t="shared" ref="C11:C17" si="0">ROUND(B11/$D$8*100,1)</f>
        <v>42.6</v>
      </c>
    </row>
    <row r="12" spans="1:4" ht="16.5">
      <c r="A12" s="28" t="s">
        <v>543</v>
      </c>
      <c r="B12" s="21">
        <v>220</v>
      </c>
      <c r="C12" s="22">
        <f t="shared" si="0"/>
        <v>42.2</v>
      </c>
    </row>
    <row r="13" spans="1:4" ht="16.5">
      <c r="A13" s="27" t="s">
        <v>544</v>
      </c>
      <c r="B13" s="17">
        <v>153</v>
      </c>
      <c r="C13" s="18">
        <f t="shared" si="0"/>
        <v>29.4</v>
      </c>
    </row>
    <row r="14" spans="1:4" ht="16.5">
      <c r="A14" s="28" t="s">
        <v>545</v>
      </c>
      <c r="B14" s="21">
        <v>148</v>
      </c>
      <c r="C14" s="22">
        <f t="shared" si="0"/>
        <v>28.4</v>
      </c>
    </row>
    <row r="15" spans="1:4" ht="16.5">
      <c r="A15" s="15" t="s">
        <v>546</v>
      </c>
      <c r="B15" s="17">
        <v>143</v>
      </c>
      <c r="C15" s="18">
        <f t="shared" si="0"/>
        <v>27.4</v>
      </c>
    </row>
    <row r="16" spans="1:4" ht="16.5">
      <c r="A16" s="28" t="s">
        <v>547</v>
      </c>
      <c r="B16" s="21">
        <v>137</v>
      </c>
      <c r="C16" s="22">
        <f t="shared" si="0"/>
        <v>26.3</v>
      </c>
    </row>
    <row r="17" spans="1:3" ht="16.5">
      <c r="A17" s="27" t="s">
        <v>228</v>
      </c>
      <c r="B17" s="17">
        <v>22</v>
      </c>
      <c r="C17" s="18">
        <f t="shared" si="0"/>
        <v>4.2</v>
      </c>
    </row>
  </sheetData>
  <phoneticPr fontId="17"/>
  <pageMargins left="0.75" right="0.75" top="1" bottom="1" header="0.511811023622047" footer="0.511811023622047"/>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19"/>
  <sheetViews>
    <sheetView showGridLines="0" zoomScaleNormal="100" workbookViewId="0">
      <pane ySplit="10" topLeftCell="A11" activePane="bottomLeft" state="frozen"/>
      <selection pane="bottomLeft"/>
    </sheetView>
  </sheetViews>
  <sheetFormatPr defaultColWidth="8.54296875" defaultRowHeight="14.5"/>
  <cols>
    <col min="1" max="1" width="41.81640625" customWidth="1"/>
    <col min="2" max="2" width="11" customWidth="1"/>
    <col min="3" max="3" width="12" customWidth="1"/>
  </cols>
  <sheetData>
    <row r="1" spans="1:4" ht="21.5">
      <c r="A1" s="14" t="s">
        <v>548</v>
      </c>
    </row>
    <row r="3" spans="1:4" ht="15.5">
      <c r="A3" s="4" t="s">
        <v>549</v>
      </c>
    </row>
    <row r="4" spans="1:4" ht="15.5">
      <c r="A4" s="4" t="s">
        <v>540</v>
      </c>
    </row>
    <row r="5" spans="1:4" ht="15.5">
      <c r="A5" s="4" t="s">
        <v>357</v>
      </c>
    </row>
    <row r="6" spans="1:4" ht="15.5">
      <c r="A6" s="4" t="s">
        <v>541</v>
      </c>
    </row>
    <row r="8" spans="1:4" ht="16.5">
      <c r="C8" s="29" t="s">
        <v>217</v>
      </c>
      <c r="D8" s="30">
        <v>521</v>
      </c>
    </row>
    <row r="10" spans="1:4" ht="16.5">
      <c r="A10" s="5" t="s">
        <v>408</v>
      </c>
      <c r="B10" s="5" t="s">
        <v>112</v>
      </c>
      <c r="C10" s="5" t="s">
        <v>115</v>
      </c>
    </row>
    <row r="11" spans="1:4" ht="16.5">
      <c r="A11" s="15" t="s">
        <v>364</v>
      </c>
      <c r="B11" s="17">
        <v>207</v>
      </c>
      <c r="C11" s="18">
        <f t="shared" ref="C11:C19" si="0">ROUND(B11/$D$8*100,1)</f>
        <v>39.700000000000003</v>
      </c>
    </row>
    <row r="12" spans="1:4" ht="16.5">
      <c r="A12" s="28" t="s">
        <v>365</v>
      </c>
      <c r="B12" s="21">
        <v>158</v>
      </c>
      <c r="C12" s="22">
        <f t="shared" si="0"/>
        <v>30.3</v>
      </c>
    </row>
    <row r="13" spans="1:4" ht="16.5">
      <c r="A13" s="27" t="s">
        <v>366</v>
      </c>
      <c r="B13" s="17">
        <v>149</v>
      </c>
      <c r="C13" s="18">
        <f t="shared" si="0"/>
        <v>28.6</v>
      </c>
    </row>
    <row r="14" spans="1:4" ht="16.5">
      <c r="A14" s="28" t="s">
        <v>367</v>
      </c>
      <c r="B14" s="21">
        <v>140</v>
      </c>
      <c r="C14" s="22">
        <f t="shared" si="0"/>
        <v>26.9</v>
      </c>
    </row>
    <row r="15" spans="1:4" ht="16.5">
      <c r="A15" s="15" t="s">
        <v>368</v>
      </c>
      <c r="B15" s="17">
        <v>111</v>
      </c>
      <c r="C15" s="18">
        <f t="shared" si="0"/>
        <v>21.3</v>
      </c>
    </row>
    <row r="16" spans="1:4" ht="16.5">
      <c r="A16" s="28" t="s">
        <v>369</v>
      </c>
      <c r="B16" s="21">
        <v>107</v>
      </c>
      <c r="C16" s="22">
        <f t="shared" si="0"/>
        <v>20.5</v>
      </c>
    </row>
    <row r="17" spans="1:3" ht="16.5">
      <c r="A17" s="27" t="s">
        <v>370</v>
      </c>
      <c r="B17" s="17">
        <v>93</v>
      </c>
      <c r="C17" s="18">
        <f t="shared" si="0"/>
        <v>17.899999999999999</v>
      </c>
    </row>
    <row r="18" spans="1:3" ht="16.5">
      <c r="A18" s="19" t="s">
        <v>550</v>
      </c>
      <c r="B18" s="21">
        <v>61</v>
      </c>
      <c r="C18" s="22">
        <f t="shared" si="0"/>
        <v>11.7</v>
      </c>
    </row>
    <row r="19" spans="1:3" ht="16.5">
      <c r="A19" s="27" t="s">
        <v>228</v>
      </c>
      <c r="B19" s="17">
        <v>16</v>
      </c>
      <c r="C19" s="18">
        <f t="shared" si="0"/>
        <v>3.1</v>
      </c>
    </row>
  </sheetData>
  <phoneticPr fontId="17"/>
  <pageMargins left="0.75" right="0.75" top="1" bottom="1" header="0.511811023622047" footer="0.511811023622047"/>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D14"/>
  <sheetViews>
    <sheetView showGridLines="0" zoomScaleNormal="100" workbookViewId="0">
      <pane ySplit="9" topLeftCell="A10" activePane="bottomLeft" state="frozen"/>
      <selection pane="bottomLeft"/>
    </sheetView>
  </sheetViews>
  <sheetFormatPr defaultColWidth="8.54296875" defaultRowHeight="14.5"/>
  <cols>
    <col min="1" max="1" width="18" customWidth="1"/>
    <col min="2" max="2" width="11" customWidth="1"/>
    <col min="3" max="3" width="12" customWidth="1"/>
  </cols>
  <sheetData>
    <row r="1" spans="1:4" ht="21.5">
      <c r="A1" s="14" t="s">
        <v>551</v>
      </c>
    </row>
    <row r="3" spans="1:4" ht="15.5">
      <c r="A3" s="4" t="s">
        <v>103</v>
      </c>
    </row>
    <row r="4" spans="1:4" ht="15.5">
      <c r="A4" s="4" t="s">
        <v>407</v>
      </c>
    </row>
    <row r="5" spans="1:4" ht="15.5">
      <c r="A5" s="4" t="s">
        <v>109</v>
      </c>
    </row>
    <row r="7" spans="1:4" ht="16.5">
      <c r="C7" s="29" t="s">
        <v>217</v>
      </c>
      <c r="D7" s="30">
        <v>1094</v>
      </c>
    </row>
    <row r="9" spans="1:4" ht="16.5">
      <c r="A9" s="5" t="s">
        <v>408</v>
      </c>
      <c r="B9" s="5" t="s">
        <v>112</v>
      </c>
      <c r="C9" s="5" t="s">
        <v>115</v>
      </c>
    </row>
    <row r="10" spans="1:4" ht="16.5">
      <c r="A10" s="15" t="s">
        <v>552</v>
      </c>
      <c r="B10" s="17">
        <v>109</v>
      </c>
      <c r="C10" s="18">
        <f>ROUND(B10/$D$7*100,1)</f>
        <v>10</v>
      </c>
    </row>
    <row r="11" spans="1:4" ht="16.5">
      <c r="A11" s="19" t="s">
        <v>553</v>
      </c>
      <c r="B11" s="21">
        <v>180</v>
      </c>
      <c r="C11" s="22">
        <f>ROUND(B11/$D$7*100,1)</f>
        <v>16.5</v>
      </c>
    </row>
    <row r="12" spans="1:4" ht="16.5">
      <c r="A12" s="15" t="s">
        <v>554</v>
      </c>
      <c r="B12" s="17">
        <v>187</v>
      </c>
      <c r="C12" s="18">
        <f>ROUND(B12/$D$7*100,1)</f>
        <v>17.100000000000001</v>
      </c>
    </row>
    <row r="13" spans="1:4" ht="16.5">
      <c r="A13" s="28" t="s">
        <v>555</v>
      </c>
      <c r="B13" s="21">
        <v>468</v>
      </c>
      <c r="C13" s="22">
        <f>ROUND(B13/$D$7*100,1)</f>
        <v>42.8</v>
      </c>
    </row>
    <row r="14" spans="1:4" ht="16.5">
      <c r="A14" s="27" t="s">
        <v>556</v>
      </c>
      <c r="B14" s="17">
        <v>150</v>
      </c>
      <c r="C14" s="18">
        <f>ROUND(B14/$D$7*100,1)</f>
        <v>13.7</v>
      </c>
    </row>
  </sheetData>
  <phoneticPr fontId="17"/>
  <pageMargins left="0.75" right="0.75" top="1" bottom="1" header="0.511811023622047" footer="0.511811023622047"/>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16"/>
  <sheetViews>
    <sheetView showGridLines="0" zoomScaleNormal="100" workbookViewId="0">
      <pane ySplit="10" topLeftCell="A11" activePane="bottomLeft" state="frozen"/>
      <selection pane="bottomLeft"/>
    </sheetView>
  </sheetViews>
  <sheetFormatPr defaultColWidth="8.54296875" defaultRowHeight="14.5"/>
  <cols>
    <col min="1" max="1" width="38" customWidth="1"/>
    <col min="2" max="2" width="11" customWidth="1"/>
    <col min="3" max="3" width="12" customWidth="1"/>
  </cols>
  <sheetData>
    <row r="1" spans="1:4" ht="21.5">
      <c r="A1" s="14" t="s">
        <v>557</v>
      </c>
    </row>
    <row r="3" spans="1:4" ht="15.5">
      <c r="A3" s="4" t="s">
        <v>104</v>
      </c>
    </row>
    <row r="4" spans="1:4" ht="15.5">
      <c r="A4" s="4" t="s">
        <v>558</v>
      </c>
    </row>
    <row r="5" spans="1:4" ht="15.5">
      <c r="A5" s="4" t="s">
        <v>109</v>
      </c>
    </row>
    <row r="6" spans="1:4" ht="15.5">
      <c r="A6" s="4" t="s">
        <v>559</v>
      </c>
    </row>
    <row r="8" spans="1:4" ht="16.5">
      <c r="C8" s="29" t="s">
        <v>217</v>
      </c>
      <c r="D8" s="30">
        <v>476</v>
      </c>
    </row>
    <row r="10" spans="1:4" ht="16.5">
      <c r="A10" s="5" t="s">
        <v>408</v>
      </c>
      <c r="B10" s="5" t="s">
        <v>112</v>
      </c>
      <c r="C10" s="5" t="s">
        <v>115</v>
      </c>
    </row>
    <row r="11" spans="1:4" ht="16.5">
      <c r="A11" s="27" t="s">
        <v>232</v>
      </c>
      <c r="B11" s="17">
        <v>65</v>
      </c>
      <c r="C11" s="18">
        <f t="shared" ref="C11:C16" si="0">ROUND(B11/$D$8*100,1)</f>
        <v>13.7</v>
      </c>
    </row>
    <row r="12" spans="1:4" ht="16.5">
      <c r="A12" s="19" t="s">
        <v>233</v>
      </c>
      <c r="B12" s="21">
        <v>115</v>
      </c>
      <c r="C12" s="22">
        <f t="shared" si="0"/>
        <v>24.2</v>
      </c>
    </row>
    <row r="13" spans="1:4" ht="16.5">
      <c r="A13" s="15" t="s">
        <v>234</v>
      </c>
      <c r="B13" s="17">
        <v>76</v>
      </c>
      <c r="C13" s="18">
        <f t="shared" si="0"/>
        <v>16</v>
      </c>
    </row>
    <row r="14" spans="1:4" ht="16.5">
      <c r="A14" s="19" t="s">
        <v>235</v>
      </c>
      <c r="B14" s="21">
        <v>51</v>
      </c>
      <c r="C14" s="22">
        <f t="shared" si="0"/>
        <v>10.7</v>
      </c>
    </row>
    <row r="15" spans="1:4" ht="16.5">
      <c r="A15" s="15" t="s">
        <v>236</v>
      </c>
      <c r="B15" s="17">
        <v>40</v>
      </c>
      <c r="C15" s="18">
        <f t="shared" si="0"/>
        <v>8.4</v>
      </c>
    </row>
    <row r="16" spans="1:4" ht="16.5">
      <c r="A16" s="28" t="s">
        <v>237</v>
      </c>
      <c r="B16" s="21">
        <v>129</v>
      </c>
      <c r="C16" s="22">
        <f t="shared" si="0"/>
        <v>27.1</v>
      </c>
    </row>
  </sheetData>
  <phoneticPr fontId="17"/>
  <pageMargins left="0.75" right="0.75" top="1" bottom="1" header="0.511811023622047" footer="0.511811023622047"/>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20"/>
  <sheetViews>
    <sheetView showGridLines="0" zoomScaleNormal="100" workbookViewId="0">
      <pane ySplit="10" topLeftCell="A11" activePane="bottomLeft" state="frozen"/>
      <selection pane="bottomLeft" activeCell="A15" sqref="A15"/>
    </sheetView>
  </sheetViews>
  <sheetFormatPr defaultColWidth="8.54296875" defaultRowHeight="14.5"/>
  <cols>
    <col min="1" max="1" width="52" customWidth="1"/>
    <col min="2" max="2" width="11" customWidth="1"/>
    <col min="3" max="3" width="12" customWidth="1"/>
  </cols>
  <sheetData>
    <row r="1" spans="1:4" ht="21.5">
      <c r="A1" s="14" t="s">
        <v>560</v>
      </c>
    </row>
    <row r="3" spans="1:4" ht="15.5">
      <c r="A3" s="4" t="s">
        <v>105</v>
      </c>
    </row>
    <row r="4" spans="1:4" ht="15.5">
      <c r="A4" s="4" t="s">
        <v>558</v>
      </c>
    </row>
    <row r="5" spans="1:4" ht="15.5">
      <c r="A5" s="4" t="s">
        <v>109</v>
      </c>
    </row>
    <row r="6" spans="1:4" ht="15.5">
      <c r="A6" s="4" t="s">
        <v>559</v>
      </c>
    </row>
    <row r="8" spans="1:4" ht="16.5">
      <c r="C8" s="29" t="s">
        <v>217</v>
      </c>
      <c r="D8" s="30">
        <v>476</v>
      </c>
    </row>
    <row r="10" spans="1:4" ht="16.5">
      <c r="A10" s="5" t="s">
        <v>408</v>
      </c>
      <c r="B10" s="5" t="s">
        <v>112</v>
      </c>
      <c r="C10" s="5" t="s">
        <v>115</v>
      </c>
    </row>
    <row r="11" spans="1:4" ht="16.5">
      <c r="A11" s="27" t="s">
        <v>224</v>
      </c>
      <c r="B11" s="17">
        <v>41</v>
      </c>
      <c r="C11" s="18">
        <f t="shared" ref="C11:C20" si="0">ROUND(B11/$D$8*100,1)</f>
        <v>8.6</v>
      </c>
    </row>
    <row r="12" spans="1:4" ht="16.5">
      <c r="A12" s="28" t="s">
        <v>220</v>
      </c>
      <c r="B12" s="21">
        <v>71</v>
      </c>
      <c r="C12" s="22">
        <f t="shared" si="0"/>
        <v>14.9</v>
      </c>
    </row>
    <row r="13" spans="1:4" ht="16.5">
      <c r="A13" s="27" t="s">
        <v>223</v>
      </c>
      <c r="B13" s="17">
        <v>42</v>
      </c>
      <c r="C13" s="18">
        <f t="shared" si="0"/>
        <v>8.8000000000000007</v>
      </c>
    </row>
    <row r="14" spans="1:4" ht="16.5">
      <c r="A14" s="28" t="s">
        <v>222</v>
      </c>
      <c r="B14" s="21">
        <v>61</v>
      </c>
      <c r="C14" s="22">
        <f t="shared" si="0"/>
        <v>12.8</v>
      </c>
    </row>
    <row r="15" spans="1:4" ht="16.5">
      <c r="A15" s="27" t="s">
        <v>219</v>
      </c>
      <c r="B15" s="17">
        <v>119</v>
      </c>
      <c r="C15" s="18">
        <f t="shared" si="0"/>
        <v>25</v>
      </c>
    </row>
    <row r="16" spans="1:4" ht="16.5">
      <c r="A16" s="28" t="s">
        <v>221</v>
      </c>
      <c r="B16" s="21">
        <v>63</v>
      </c>
      <c r="C16" s="22">
        <f t="shared" si="0"/>
        <v>13.2</v>
      </c>
    </row>
    <row r="17" spans="1:3" ht="16.5">
      <c r="A17" s="27" t="s">
        <v>225</v>
      </c>
      <c r="B17" s="17">
        <v>29</v>
      </c>
      <c r="C17" s="18">
        <f t="shared" si="0"/>
        <v>6.1</v>
      </c>
    </row>
    <row r="18" spans="1:3" ht="16.5">
      <c r="A18" s="28" t="s">
        <v>227</v>
      </c>
      <c r="B18" s="21">
        <v>17</v>
      </c>
      <c r="C18" s="22">
        <f t="shared" si="0"/>
        <v>3.6</v>
      </c>
    </row>
    <row r="19" spans="1:3" ht="16.5">
      <c r="A19" s="27" t="s">
        <v>226</v>
      </c>
      <c r="B19" s="17">
        <v>19</v>
      </c>
      <c r="C19" s="18">
        <f t="shared" si="0"/>
        <v>4</v>
      </c>
    </row>
    <row r="20" spans="1:3" ht="16.5">
      <c r="A20" s="28" t="s">
        <v>228</v>
      </c>
      <c r="B20" s="21">
        <v>14</v>
      </c>
      <c r="C20" s="22">
        <f t="shared" si="0"/>
        <v>2.9</v>
      </c>
    </row>
  </sheetData>
  <phoneticPr fontId="17"/>
  <pageMargins left="0.75" right="0.75" top="1" bottom="1" header="0.511811023622047" footer="0.511811023622047"/>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655BEE5-AAFE-49F1-A609-9FAED560917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43</vt:i4>
      </vt:variant>
    </vt:vector>
  </HeadingPairs>
  <TitlesOfParts>
    <vt:vector size="43" baseType="lpstr">
      <vt:lpstr>目次</vt:lpstr>
      <vt:lpstr>図表1</vt:lpstr>
      <vt:lpstr>図表2</vt:lpstr>
      <vt:lpstr>図表3</vt:lpstr>
      <vt:lpstr>図表4</vt:lpstr>
      <vt:lpstr>図表5</vt:lpstr>
      <vt:lpstr>図表6</vt:lpstr>
      <vt:lpstr>図表7</vt:lpstr>
      <vt:lpstr>図表8</vt:lpstr>
      <vt:lpstr>図表9</vt:lpstr>
      <vt:lpstr>図表10</vt:lpstr>
      <vt:lpstr>図表11</vt:lpstr>
      <vt:lpstr>図表12</vt:lpstr>
      <vt:lpstr>図表13</vt:lpstr>
      <vt:lpstr>図表14</vt:lpstr>
      <vt:lpstr>図表15</vt:lpstr>
      <vt:lpstr>図表16</vt:lpstr>
      <vt:lpstr>図表A-1</vt:lpstr>
      <vt:lpstr>図表A-2</vt:lpstr>
      <vt:lpstr>図表A-3</vt:lpstr>
      <vt:lpstr>図表A-4</vt:lpstr>
      <vt:lpstr>図表A-5</vt:lpstr>
      <vt:lpstr>図表A-6</vt:lpstr>
      <vt:lpstr>図表A-7</vt:lpstr>
      <vt:lpstr>図表B-1</vt:lpstr>
      <vt:lpstr>図表B-2</vt:lpstr>
      <vt:lpstr>図表B-3</vt:lpstr>
      <vt:lpstr>図表B-4</vt:lpstr>
      <vt:lpstr>図表B-5</vt:lpstr>
      <vt:lpstr>図表B-6</vt:lpstr>
      <vt:lpstr>図表B-7</vt:lpstr>
      <vt:lpstr>図表B-8</vt:lpstr>
      <vt:lpstr>図表B-9</vt:lpstr>
      <vt:lpstr>図表B-10</vt:lpstr>
      <vt:lpstr>図表B-11</vt:lpstr>
      <vt:lpstr>図表B-12</vt:lpstr>
      <vt:lpstr>図表B-13</vt:lpstr>
      <vt:lpstr>図表B-14</vt:lpstr>
      <vt:lpstr>図表B-15</vt:lpstr>
      <vt:lpstr>図表B-16</vt:lpstr>
      <vt:lpstr>図表B-17</vt:lpstr>
      <vt:lpstr>図表B-18</vt:lpstr>
      <vt:lpstr>図表B-19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長谷川翔平</cp:lastModifiedBy>
  <cp:revision>1</cp:revision>
  <dcterms:created xsi:type="dcterms:W3CDTF">2026-09-08T00:47:28Z</dcterms:created>
  <dcterms:modified xsi:type="dcterms:W3CDTF">2026-09-18T11:15:45Z</dcterms:modified>
  <dc:language>en-US</dc:language>
</cp:coreProperties>
</file>